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i\Downloads\"/>
    </mc:Choice>
  </mc:AlternateContent>
  <xr:revisionPtr revIDLastSave="0" documentId="8_{9A0B46E6-A17E-4D82-8E3E-CD7D61CFDC91}" xr6:coauthVersionLast="45" xr6:coauthVersionMax="45" xr10:uidLastSave="{00000000-0000-0000-0000-000000000000}"/>
  <bookViews>
    <workbookView xWindow="-108" yWindow="-108" windowWidth="23256" windowHeight="12576"/>
  </bookViews>
  <sheets>
    <sheet name="km 4,5" sheetId="1" r:id="rId1"/>
    <sheet name="Handicap" sheetId="4" r:id="rId2"/>
  </sheets>
  <definedNames>
    <definedName name="_xlnm._FilterDatabase" localSheetId="0" hidden="1">'km 4,5'!$A$1:$J$64</definedName>
    <definedName name="_xlnm.Print_Area" localSheetId="1">Handicap!$A$1:$B$14</definedName>
    <definedName name="_xlnm.Print_Area" localSheetId="0">'km 4,5'!$A$1:$J$64</definedName>
    <definedName name="_xlnm.Print_Titles" localSheetId="0">'km 4,5'!$1:$1</definedName>
  </definedNames>
  <calcPr calcId="191029" fullCalcOnLoad="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5" i="1"/>
  <c r="E26" i="1"/>
  <c r="E27" i="1"/>
  <c r="E28" i="1"/>
  <c r="E29" i="1"/>
  <c r="E30" i="1"/>
  <c r="E31" i="1"/>
  <c r="E33" i="1"/>
  <c r="E34" i="1"/>
  <c r="E35" i="1"/>
  <c r="E36" i="1"/>
  <c r="E37" i="1"/>
  <c r="E39" i="1"/>
  <c r="E40" i="1"/>
  <c r="E41" i="1"/>
  <c r="E42" i="1"/>
  <c r="E43" i="1"/>
  <c r="E45" i="1"/>
  <c r="E46" i="1"/>
  <c r="E47" i="1"/>
  <c r="E48" i="1"/>
  <c r="E50" i="1"/>
  <c r="E51" i="1"/>
  <c r="E57" i="1"/>
  <c r="E60" i="1"/>
  <c r="E61" i="1"/>
  <c r="E64" i="1"/>
  <c r="E2" i="1"/>
</calcChain>
</file>

<file path=xl/sharedStrings.xml><?xml version="1.0" encoding="utf-8"?>
<sst xmlns="http://schemas.openxmlformats.org/spreadsheetml/2006/main" count="277" uniqueCount="106">
  <si>
    <t>Cognome Nome</t>
  </si>
  <si>
    <t>Società</t>
  </si>
  <si>
    <t>Categoria</t>
  </si>
  <si>
    <t>Mei Massimo</t>
  </si>
  <si>
    <t>M</t>
  </si>
  <si>
    <t>Atletica Castello</t>
  </si>
  <si>
    <t>O - ASSM fino 74 kg</t>
  </si>
  <si>
    <t>Dakhchoune Abdelilah</t>
  </si>
  <si>
    <t>G.S. Maiano</t>
  </si>
  <si>
    <t>Franchini Andrea</t>
  </si>
  <si>
    <t>I - VETM fino 74 kg</t>
  </si>
  <si>
    <t>Bouras Ayoub</t>
  </si>
  <si>
    <t>Taras Christian</t>
  </si>
  <si>
    <t>Lablaida Abdeloulamed</t>
  </si>
  <si>
    <t>Vurro Giuseppe</t>
  </si>
  <si>
    <t>GS Le Panche Castelquarto A.s.d</t>
  </si>
  <si>
    <t>E - ARGM fino 74 kg</t>
  </si>
  <si>
    <t>Sandroni Daniele</t>
  </si>
  <si>
    <t>Podistica Val di Pesa A.S.D.</t>
  </si>
  <si>
    <t>Ciabini Federico</t>
  </si>
  <si>
    <t>Toscana Atletica Futura</t>
  </si>
  <si>
    <t xml:space="preserve">Renieri Simone </t>
  </si>
  <si>
    <t>N - ASSM &gt;= 75 kg</t>
  </si>
  <si>
    <t>Rosi Roberto</t>
  </si>
  <si>
    <t>ASD Atletica Campi</t>
  </si>
  <si>
    <t>D'Ascenzi Giordano</t>
  </si>
  <si>
    <t>ASSI Giglio Rosso Firenze</t>
  </si>
  <si>
    <t>Barchielli Moreno</t>
  </si>
  <si>
    <t>Del Rosso Stefano</t>
  </si>
  <si>
    <t>Isolotto A.P.D.</t>
  </si>
  <si>
    <t>Bianchi Sergio</t>
  </si>
  <si>
    <t>A.S.D. Atletica Prato</t>
  </si>
  <si>
    <t>Fantoni Lorenzo</t>
  </si>
  <si>
    <t>ASD Montelupo Runners</t>
  </si>
  <si>
    <t>Siliani Sergio</t>
  </si>
  <si>
    <t>Gonzales Joe</t>
  </si>
  <si>
    <t>Amantini Manuel</t>
  </si>
  <si>
    <t>Pietralunga Runners</t>
  </si>
  <si>
    <t>Bau' Giulio</t>
  </si>
  <si>
    <t/>
  </si>
  <si>
    <t>Mendolicchio Saverio</t>
  </si>
  <si>
    <t>Minuti Emma</t>
  </si>
  <si>
    <t>F</t>
  </si>
  <si>
    <t>ASD Toscana Atletica Empoli</t>
  </si>
  <si>
    <t>M - ASSF fino 69 kg</t>
  </si>
  <si>
    <t>Maelloni Beatrice</t>
  </si>
  <si>
    <t>G.S. Orecchiella Garfagnana</t>
  </si>
  <si>
    <t>Tomei Lorenzo</t>
  </si>
  <si>
    <t>Lusini Lorenzo</t>
  </si>
  <si>
    <t>Il Ponte Scandicci A.S.D. Podistica</t>
  </si>
  <si>
    <t>Ghinassi Graziano</t>
  </si>
  <si>
    <t>H - VETM &gt;= 75 kg</t>
  </si>
  <si>
    <t>Corbo Andrea</t>
  </si>
  <si>
    <t>Contini Maurizio</t>
  </si>
  <si>
    <t>La Fontanina A.S.D.</t>
  </si>
  <si>
    <t xml:space="preserve">Landini Gabriele </t>
  </si>
  <si>
    <t>Castagna Vincenzo</t>
  </si>
  <si>
    <t xml:space="preserve">Cozzi Alessandra </t>
  </si>
  <si>
    <t>Ben Moussa' Mohamed</t>
  </si>
  <si>
    <t>Pierucci Fosco</t>
  </si>
  <si>
    <t>A - ORO M/F</t>
  </si>
  <si>
    <t>Algerini Alessandro</t>
  </si>
  <si>
    <t>Gaspari Nicola</t>
  </si>
  <si>
    <t>Calonaci Saverio</t>
  </si>
  <si>
    <t>Diamanti Daniela</t>
  </si>
  <si>
    <t>G - VETF fino 69 kg</t>
  </si>
  <si>
    <t>Pansini Gianluca</t>
  </si>
  <si>
    <t xml:space="preserve">Vendramin  Giovanni  Giuseppe </t>
  </si>
  <si>
    <t>Uccello Marco</t>
  </si>
  <si>
    <t>Fusi Andrea</t>
  </si>
  <si>
    <t>Boretto Sandro</t>
  </si>
  <si>
    <t>Franchini Noemi</t>
  </si>
  <si>
    <t>Pagliai Alessio</t>
  </si>
  <si>
    <t>Santangelo Vincenzo</t>
  </si>
  <si>
    <t>Manzini Stefano</t>
  </si>
  <si>
    <t>D - ARGM &gt;= 75 kg</t>
  </si>
  <si>
    <t>Lombardi Massimo</t>
  </si>
  <si>
    <t>Nave U.S.  A.S.D.</t>
  </si>
  <si>
    <t>Alvisi Paola</t>
  </si>
  <si>
    <t>C - ARGF fino 69 kg</t>
  </si>
  <si>
    <t>Vinciguerra Roberto</t>
  </si>
  <si>
    <t>Sow Ousmane</t>
  </si>
  <si>
    <t>Marrone  Alessandra</t>
  </si>
  <si>
    <t>Sabatini Letizia</t>
  </si>
  <si>
    <t>Toti Patrizia</t>
  </si>
  <si>
    <t>Corsi Martina</t>
  </si>
  <si>
    <t>Silori Cinzia</t>
  </si>
  <si>
    <t>F - VETF &gt;= 70 kg</t>
  </si>
  <si>
    <t>Bufano  Paolo</t>
  </si>
  <si>
    <t>Caprini Claudia</t>
  </si>
  <si>
    <t>L - ASSF &gt;= 70 kg</t>
  </si>
  <si>
    <t xml:space="preserve">Galati Assuntina </t>
  </si>
  <si>
    <t>Poggini Lorenzo</t>
  </si>
  <si>
    <t>Pasquetti Pietro</t>
  </si>
  <si>
    <t>Bianchi Beatrice</t>
  </si>
  <si>
    <t>Bruno Cecilia</t>
  </si>
  <si>
    <t xml:space="preserve">Piterà  Roberto </t>
  </si>
  <si>
    <t>Handicap</t>
  </si>
  <si>
    <t>B - ARGF &gt;=70 kg</t>
  </si>
  <si>
    <r>
      <t xml:space="preserve">Tempo + </t>
    </r>
    <r>
      <rPr>
        <b/>
        <sz val="10"/>
        <color indexed="10"/>
        <rFont val="Arial"/>
        <family val="2"/>
      </rPr>
      <t>Handicap</t>
    </r>
  </si>
  <si>
    <t>Pos</t>
  </si>
  <si>
    <t>Pett</t>
  </si>
  <si>
    <t>MF</t>
  </si>
  <si>
    <t>Pos MF</t>
  </si>
  <si>
    <t>Tempo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</si>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</sst>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quotePrefix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21" fontId="6" fillId="0" borderId="0" xfId="0" applyNumberFormat="1" applyFont="1"/>
    <xf numFmtId="21" fontId="7" fillId="0" borderId="0" xfId="0" applyNumberFormat="1" applyFont="1" applyAlignment="1">
      <alignment horizontal="center"/>
    </xf>
    <xf numFmtId="21" fontId="7" fillId="0" borderId="0" xfId="0" applyNumberFormat="1" applyFont="1"/>
    <xf numFmtId="21" fontId="5" fillId="0" borderId="0" xfId="0" applyNumberFormat="1" applyFont="1" applyAlignment="1" applyProtection="1">
      <alignment horizontal="center" vertical="center" wrapText="1"/>
      <protection locked="0"/>
    </xf>
    <xf numFmtId="21" fontId="3" fillId="0" borderId="0" xfId="0" applyNumberFormat="1" applyFont="1" applyAlignment="1" applyProtection="1">
      <alignment horizontal="center"/>
      <protection locked="0"/>
    </xf>
    <xf numFmtId="21" fontId="0" fillId="0" borderId="0" xfId="0" applyNumberFormat="1" applyAlignment="1" applyProtection="1">
      <alignment horizontal="center"/>
      <protection locked="0"/>
    </xf>
    <xf numFmtId="21" fontId="4" fillId="0" borderId="0" xfId="0" applyNumberFormat="1" applyFont="1" applyAlignment="1" applyProtection="1">
      <alignment horizontal="center"/>
      <protection locked="0"/>
    </xf>
    <xf numFmtId="21" fontId="0" fillId="0" borderId="0" xfId="0" applyNumberFormat="1"/>
    <xf numFmtId="21" fontId="2" fillId="0" borderId="0" xfId="0" applyNumberFormat="1" applyFont="1" applyAlignment="1" applyProtection="1">
      <alignment horizontal="left" vertical="center" wrapText="1"/>
    </xf>
    <xf numFmtId="0" fontId="1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21" fontId="0" fillId="2" borderId="0" xfId="0" applyNumberFormat="1" applyFill="1" applyAlignment="1" applyProtection="1">
      <alignment horizontal="center"/>
      <protection locked="0"/>
    </xf>
    <xf numFmtId="0" fontId="1" fillId="2" borderId="0" xfId="0" quotePrefix="1" applyFont="1" applyFill="1" applyBorder="1" applyAlignment="1" applyProtection="1">
      <alignment horizontal="center"/>
    </xf>
    <xf numFmtId="0" fontId="1" fillId="2" borderId="0" xfId="0" applyFont="1" applyFill="1" applyProtection="1">
      <protection locked="0"/>
    </xf>
  </cellXfs>
  <cellStyles count="1">
    <cellStyle name="Normale" xfId="0" builtinId="0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64"/>
  <sheetViews>
    <sheetView tabSelected="1" workbookViewId="0"/>
  </sheetViews>
  <sheetFormatPr defaultRowHeight="13.2" x14ac:dyDescent="0.25"/>
  <cols>
    <col min="1" max="1" width="8.77734375" bestFit="1" customWidth="1"/>
    <col min="2" max="2" width="9" bestFit="1" customWidth="1"/>
    <col min="3" max="3" width="27.6640625" bestFit="1" customWidth="1"/>
    <col min="4" max="4" width="8" bestFit="1" customWidth="1"/>
    <col min="5" max="5" width="8.77734375" bestFit="1" customWidth="1"/>
    <col min="6" max="6" width="30.33203125" bestFit="1" customWidth="1"/>
    <col min="7" max="7" width="10.6640625" style="20" bestFit="1" customWidth="1"/>
    <col min="8" max="8" width="11.33203125" style="20" bestFit="1" customWidth="1"/>
    <col min="9" max="9" width="18" bestFit="1" customWidth="1"/>
    <col min="10" max="10" width="8.77734375" bestFit="1" customWidth="1"/>
  </cols>
  <sheetData>
    <row r="1" spans="1:10" ht="26.4" x14ac:dyDescent="0.25">
      <c r="A1" s="1" t="s">
        <v>100</v>
      </c>
      <c r="B1" s="1" t="s">
        <v>101</v>
      </c>
      <c r="C1" s="1" t="s">
        <v>0</v>
      </c>
      <c r="D1" s="1" t="s">
        <v>102</v>
      </c>
      <c r="E1" s="1" t="s">
        <v>103</v>
      </c>
      <c r="F1" s="1" t="s">
        <v>1</v>
      </c>
      <c r="G1" s="16" t="s">
        <v>104</v>
      </c>
      <c r="H1" s="21" t="s">
        <v>99</v>
      </c>
      <c r="I1" s="1" t="s">
        <v>2</v>
      </c>
      <c r="J1" s="1" t="s">
        <v>105</v>
      </c>
    </row>
    <row r="2" spans="1:10" x14ac:dyDescent="0.25">
      <c r="A2" s="2">
        <v>1</v>
      </c>
      <c r="B2" s="3">
        <v>156</v>
      </c>
      <c r="C2" s="9" t="s">
        <v>3</v>
      </c>
      <c r="D2" s="8" t="s">
        <v>4</v>
      </c>
      <c r="E2" s="8">
        <f>COUNTIF($D$2:D2,"M")</f>
        <v>1</v>
      </c>
      <c r="F2" s="4" t="s">
        <v>5</v>
      </c>
      <c r="G2" s="17">
        <v>1.0599421293860656E-2</v>
      </c>
      <c r="H2" s="17">
        <v>1.3377199071638436E-2</v>
      </c>
      <c r="I2" s="3" t="s">
        <v>6</v>
      </c>
      <c r="J2" s="7">
        <v>1</v>
      </c>
    </row>
    <row r="3" spans="1:10" x14ac:dyDescent="0.25">
      <c r="A3" s="2">
        <v>2</v>
      </c>
      <c r="B3" s="3">
        <v>165</v>
      </c>
      <c r="C3" s="4" t="s">
        <v>7</v>
      </c>
      <c r="D3" s="3" t="s">
        <v>4</v>
      </c>
      <c r="E3" s="6">
        <f>COUNTIF($D$2:D3,"M")</f>
        <v>2</v>
      </c>
      <c r="F3" s="4" t="s">
        <v>8</v>
      </c>
      <c r="G3" s="18">
        <v>1.0720254627597514E-2</v>
      </c>
      <c r="H3" s="18">
        <v>1.3498032405375294E-2</v>
      </c>
      <c r="I3" s="3" t="s">
        <v>6</v>
      </c>
      <c r="J3" s="7">
        <v>2</v>
      </c>
    </row>
    <row r="4" spans="1:10" x14ac:dyDescent="0.25">
      <c r="A4" s="2">
        <v>3</v>
      </c>
      <c r="B4" s="3">
        <v>166</v>
      </c>
      <c r="C4" s="4" t="s">
        <v>9</v>
      </c>
      <c r="D4" s="3" t="s">
        <v>4</v>
      </c>
      <c r="E4" s="6">
        <f>COUNTIF($D$2:D4,"M")</f>
        <v>3</v>
      </c>
      <c r="F4" s="4" t="s">
        <v>8</v>
      </c>
      <c r="G4" s="18">
        <v>1.1939583334660053E-2</v>
      </c>
      <c r="H4" s="18">
        <v>1.3791435186511903E-2</v>
      </c>
      <c r="I4" s="3" t="s">
        <v>10</v>
      </c>
      <c r="J4" s="7">
        <v>1</v>
      </c>
    </row>
    <row r="5" spans="1:10" x14ac:dyDescent="0.25">
      <c r="A5" s="2">
        <v>4</v>
      </c>
      <c r="B5" s="3">
        <v>164</v>
      </c>
      <c r="C5" s="4" t="s">
        <v>11</v>
      </c>
      <c r="D5" s="3" t="s">
        <v>4</v>
      </c>
      <c r="E5" s="6">
        <f>COUNTIF($D$2:D5,"M")</f>
        <v>4</v>
      </c>
      <c r="F5" s="4" t="s">
        <v>8</v>
      </c>
      <c r="G5" s="18">
        <v>1.125254629393263E-2</v>
      </c>
      <c r="H5" s="18">
        <v>1.403032407171041E-2</v>
      </c>
      <c r="I5" s="3" t="s">
        <v>6</v>
      </c>
      <c r="J5" s="7">
        <v>3</v>
      </c>
    </row>
    <row r="6" spans="1:10" x14ac:dyDescent="0.25">
      <c r="A6" s="2">
        <v>5</v>
      </c>
      <c r="B6" s="3">
        <v>136</v>
      </c>
      <c r="C6" s="4" t="s">
        <v>12</v>
      </c>
      <c r="D6" s="3" t="s">
        <v>4</v>
      </c>
      <c r="E6" s="6">
        <f>COUNTIF($D$2:D6,"M")</f>
        <v>5</v>
      </c>
      <c r="F6" s="4" t="s">
        <v>5</v>
      </c>
      <c r="G6" s="18">
        <v>1.1356365738147689E-2</v>
      </c>
      <c r="H6" s="18">
        <v>1.4134143515925469E-2</v>
      </c>
      <c r="I6" s="3" t="s">
        <v>6</v>
      </c>
      <c r="J6" s="7">
        <v>4</v>
      </c>
    </row>
    <row r="7" spans="1:10" x14ac:dyDescent="0.25">
      <c r="A7" s="2">
        <v>6</v>
      </c>
      <c r="B7" s="3">
        <v>167</v>
      </c>
      <c r="C7" s="4" t="s">
        <v>13</v>
      </c>
      <c r="D7" s="3" t="s">
        <v>4</v>
      </c>
      <c r="E7" s="6">
        <f>COUNTIF($D$2:D7,"M")</f>
        <v>6</v>
      </c>
      <c r="F7" s="4" t="s">
        <v>8</v>
      </c>
      <c r="G7" s="18">
        <v>1.1389583333544173E-2</v>
      </c>
      <c r="H7" s="18">
        <v>1.4167361111321953E-2</v>
      </c>
      <c r="I7" s="3" t="s">
        <v>6</v>
      </c>
      <c r="J7" s="7">
        <v>5</v>
      </c>
    </row>
    <row r="8" spans="1:10" x14ac:dyDescent="0.25">
      <c r="A8" s="22">
        <v>7</v>
      </c>
      <c r="B8" s="23">
        <v>158</v>
      </c>
      <c r="C8" s="24" t="s">
        <v>14</v>
      </c>
      <c r="D8" s="23" t="s">
        <v>4</v>
      </c>
      <c r="E8" s="25">
        <f>COUNTIF($D$2:D8,"M")</f>
        <v>7</v>
      </c>
      <c r="F8" s="24" t="s">
        <v>15</v>
      </c>
      <c r="G8" s="26">
        <v>1.3756944440764418E-2</v>
      </c>
      <c r="H8" s="26">
        <v>1.4682870366690344E-2</v>
      </c>
      <c r="I8" s="23" t="s">
        <v>16</v>
      </c>
      <c r="J8" s="27">
        <v>1</v>
      </c>
    </row>
    <row r="9" spans="1:10" x14ac:dyDescent="0.25">
      <c r="A9" s="2">
        <v>8</v>
      </c>
      <c r="B9" s="3">
        <v>147</v>
      </c>
      <c r="C9" s="4" t="s">
        <v>17</v>
      </c>
      <c r="D9" s="3" t="s">
        <v>4</v>
      </c>
      <c r="E9" s="6">
        <f>COUNTIF($D$2:D9,"M")</f>
        <v>8</v>
      </c>
      <c r="F9" s="4" t="s">
        <v>18</v>
      </c>
      <c r="G9" s="18">
        <v>1.2149305556549417E-2</v>
      </c>
      <c r="H9" s="18">
        <v>1.4927083334327197E-2</v>
      </c>
      <c r="I9" s="3" t="s">
        <v>6</v>
      </c>
      <c r="J9" s="7">
        <v>6</v>
      </c>
    </row>
    <row r="10" spans="1:10" x14ac:dyDescent="0.25">
      <c r="A10" s="2">
        <v>9</v>
      </c>
      <c r="B10" s="3">
        <v>126</v>
      </c>
      <c r="C10" s="5" t="s">
        <v>19</v>
      </c>
      <c r="D10" s="6" t="s">
        <v>4</v>
      </c>
      <c r="E10" s="6">
        <f>COUNTIF($D$2:D10,"M")</f>
        <v>9</v>
      </c>
      <c r="F10" s="4" t="s">
        <v>20</v>
      </c>
      <c r="G10" s="18">
        <v>1.2164699073225538E-2</v>
      </c>
      <c r="H10" s="18">
        <v>1.4942476851003318E-2</v>
      </c>
      <c r="I10" s="3" t="s">
        <v>6</v>
      </c>
      <c r="J10" s="7">
        <v>7</v>
      </c>
    </row>
    <row r="11" spans="1:10" x14ac:dyDescent="0.25">
      <c r="A11" s="22">
        <v>10</v>
      </c>
      <c r="B11" s="23">
        <v>107</v>
      </c>
      <c r="C11" s="24" t="s">
        <v>21</v>
      </c>
      <c r="D11" s="23" t="s">
        <v>4</v>
      </c>
      <c r="E11" s="25">
        <f>COUNTIF($D$2:D11,"M")</f>
        <v>10</v>
      </c>
      <c r="F11" s="24" t="s">
        <v>15</v>
      </c>
      <c r="G11" s="26">
        <v>1.2488425925925925E-2</v>
      </c>
      <c r="H11" s="26">
        <v>1.5034722222222215E-2</v>
      </c>
      <c r="I11" s="23" t="s">
        <v>22</v>
      </c>
      <c r="J11" s="27">
        <v>1</v>
      </c>
    </row>
    <row r="12" spans="1:10" x14ac:dyDescent="0.25">
      <c r="A12" s="2">
        <v>11</v>
      </c>
      <c r="B12" s="3">
        <v>138</v>
      </c>
      <c r="C12" s="4" t="s">
        <v>23</v>
      </c>
      <c r="D12" s="3" t="s">
        <v>4</v>
      </c>
      <c r="E12" s="6">
        <f>COUNTIF($D$2:D12,"M")</f>
        <v>11</v>
      </c>
      <c r="F12" s="4" t="s">
        <v>24</v>
      </c>
      <c r="G12" s="18">
        <v>1.3198379632161028E-2</v>
      </c>
      <c r="H12" s="18">
        <v>1.5050231484012877E-2</v>
      </c>
      <c r="I12" s="3" t="s">
        <v>10</v>
      </c>
      <c r="J12" s="7">
        <v>2</v>
      </c>
    </row>
    <row r="13" spans="1:10" x14ac:dyDescent="0.25">
      <c r="A13" s="2">
        <v>12</v>
      </c>
      <c r="B13" s="3">
        <v>148</v>
      </c>
      <c r="C13" s="4" t="s">
        <v>25</v>
      </c>
      <c r="D13" s="3" t="s">
        <v>4</v>
      </c>
      <c r="E13" s="6">
        <f>COUNTIF($D$2:D13,"M")</f>
        <v>12</v>
      </c>
      <c r="F13" s="4" t="s">
        <v>26</v>
      </c>
      <c r="G13" s="18">
        <v>1.2478009255870282E-2</v>
      </c>
      <c r="H13" s="18">
        <v>1.5255787033648062E-2</v>
      </c>
      <c r="I13" s="3" t="s">
        <v>6</v>
      </c>
      <c r="J13" s="7">
        <v>8</v>
      </c>
    </row>
    <row r="14" spans="1:10" x14ac:dyDescent="0.25">
      <c r="A14" s="22">
        <v>13</v>
      </c>
      <c r="B14" s="23">
        <v>111</v>
      </c>
      <c r="C14" s="24" t="s">
        <v>27</v>
      </c>
      <c r="D14" s="23" t="s">
        <v>4</v>
      </c>
      <c r="E14" s="25">
        <f>COUNTIF($D$2:D14,"M")</f>
        <v>13</v>
      </c>
      <c r="F14" s="24" t="s">
        <v>15</v>
      </c>
      <c r="G14" s="26">
        <v>1.4353472218283925E-2</v>
      </c>
      <c r="H14" s="26">
        <v>1.527939814420985E-2</v>
      </c>
      <c r="I14" s="23" t="s">
        <v>16</v>
      </c>
      <c r="J14" s="27">
        <v>2</v>
      </c>
    </row>
    <row r="15" spans="1:10" x14ac:dyDescent="0.25">
      <c r="A15" s="2">
        <v>14</v>
      </c>
      <c r="B15" s="3">
        <v>134</v>
      </c>
      <c r="C15" s="4" t="s">
        <v>28</v>
      </c>
      <c r="D15" s="3" t="s">
        <v>4</v>
      </c>
      <c r="E15" s="6">
        <f>COUNTIF($D$2:D15,"M")</f>
        <v>14</v>
      </c>
      <c r="F15" s="4" t="s">
        <v>29</v>
      </c>
      <c r="G15" s="18">
        <v>1.2531712959915065E-2</v>
      </c>
      <c r="H15" s="18">
        <v>1.5309490737692845E-2</v>
      </c>
      <c r="I15" s="3" t="s">
        <v>6</v>
      </c>
      <c r="J15" s="7">
        <v>9</v>
      </c>
    </row>
    <row r="16" spans="1:10" x14ac:dyDescent="0.25">
      <c r="A16" s="2">
        <v>15</v>
      </c>
      <c r="B16" s="3">
        <v>129</v>
      </c>
      <c r="C16" s="4" t="s">
        <v>30</v>
      </c>
      <c r="D16" s="3" t="s">
        <v>4</v>
      </c>
      <c r="E16" s="6">
        <f>COUNTIF($D$2:D16,"M")</f>
        <v>15</v>
      </c>
      <c r="F16" s="4" t="s">
        <v>31</v>
      </c>
      <c r="G16" s="18">
        <v>1.3668518518345607E-2</v>
      </c>
      <c r="H16" s="18">
        <v>1.5520370370197456E-2</v>
      </c>
      <c r="I16" s="3" t="s">
        <v>10</v>
      </c>
      <c r="J16" s="7">
        <v>3</v>
      </c>
    </row>
    <row r="17" spans="1:10" x14ac:dyDescent="0.25">
      <c r="A17" s="2">
        <v>16</v>
      </c>
      <c r="B17" s="3">
        <v>114</v>
      </c>
      <c r="C17" s="4" t="s">
        <v>32</v>
      </c>
      <c r="D17" s="3" t="s">
        <v>4</v>
      </c>
      <c r="E17" s="6">
        <f>COUNTIF($D$2:D17,"M")</f>
        <v>16</v>
      </c>
      <c r="F17" s="4" t="s">
        <v>33</v>
      </c>
      <c r="G17" s="18">
        <v>1.3069328704161165E-2</v>
      </c>
      <c r="H17" s="18">
        <v>1.5847106481938947E-2</v>
      </c>
      <c r="I17" s="3" t="s">
        <v>6</v>
      </c>
      <c r="J17" s="7">
        <v>10</v>
      </c>
    </row>
    <row r="18" spans="1:10" x14ac:dyDescent="0.25">
      <c r="A18" s="2">
        <v>17</v>
      </c>
      <c r="B18" s="3">
        <v>113</v>
      </c>
      <c r="C18" s="4" t="s">
        <v>34</v>
      </c>
      <c r="D18" s="3" t="s">
        <v>4</v>
      </c>
      <c r="E18" s="6">
        <f>COUNTIF($D$2:D18,"M")</f>
        <v>17</v>
      </c>
      <c r="F18" s="4" t="s">
        <v>5</v>
      </c>
      <c r="G18" s="18">
        <v>1.4303240737677303E-2</v>
      </c>
      <c r="H18" s="18">
        <v>1.6155092589529154E-2</v>
      </c>
      <c r="I18" s="3" t="s">
        <v>10</v>
      </c>
      <c r="J18" s="7">
        <v>4</v>
      </c>
    </row>
    <row r="19" spans="1:10" x14ac:dyDescent="0.25">
      <c r="A19" s="2">
        <v>18</v>
      </c>
      <c r="B19" s="3">
        <v>170</v>
      </c>
      <c r="C19" s="4" t="s">
        <v>35</v>
      </c>
      <c r="D19" s="3" t="s">
        <v>4</v>
      </c>
      <c r="E19" s="6">
        <f>COUNTIF($D$2:D19,"M")</f>
        <v>18</v>
      </c>
      <c r="F19" s="4" t="s">
        <v>5</v>
      </c>
      <c r="G19" s="18">
        <v>1.3378935183249674E-2</v>
      </c>
      <c r="H19" s="18">
        <v>1.6156712961027456E-2</v>
      </c>
      <c r="I19" s="3" t="s">
        <v>6</v>
      </c>
      <c r="J19" s="7">
        <v>11</v>
      </c>
    </row>
    <row r="20" spans="1:10" x14ac:dyDescent="0.25">
      <c r="A20" s="2">
        <v>19</v>
      </c>
      <c r="B20" s="3">
        <v>110</v>
      </c>
      <c r="C20" s="4" t="s">
        <v>36</v>
      </c>
      <c r="D20" s="3" t="s">
        <v>4</v>
      </c>
      <c r="E20" s="6">
        <f>COUNTIF($D$2:D20,"M")</f>
        <v>19</v>
      </c>
      <c r="F20" s="4" t="s">
        <v>37</v>
      </c>
      <c r="G20" s="18">
        <v>1.3712731480579055E-2</v>
      </c>
      <c r="H20" s="18">
        <v>1.6259027776875344E-2</v>
      </c>
      <c r="I20" s="3" t="s">
        <v>22</v>
      </c>
      <c r="J20" s="7">
        <v>2</v>
      </c>
    </row>
    <row r="21" spans="1:10" x14ac:dyDescent="0.25">
      <c r="A21" s="2">
        <v>20</v>
      </c>
      <c r="B21" s="3">
        <v>103</v>
      </c>
      <c r="C21" s="4" t="s">
        <v>38</v>
      </c>
      <c r="D21" s="3" t="s">
        <v>4</v>
      </c>
      <c r="E21" s="6">
        <f>COUNTIF($D$2:D21,"M")</f>
        <v>20</v>
      </c>
      <c r="F21" s="4" t="s">
        <v>39</v>
      </c>
      <c r="G21" s="18">
        <v>1.3810995368651324E-2</v>
      </c>
      <c r="H21" s="18">
        <v>1.6357291664947614E-2</v>
      </c>
      <c r="I21" s="3" t="s">
        <v>22</v>
      </c>
      <c r="J21" s="7">
        <v>3</v>
      </c>
    </row>
    <row r="22" spans="1:10" x14ac:dyDescent="0.25">
      <c r="A22" s="2">
        <v>21</v>
      </c>
      <c r="B22" s="3">
        <v>128</v>
      </c>
      <c r="C22" s="4" t="s">
        <v>40</v>
      </c>
      <c r="D22" s="3" t="s">
        <v>4</v>
      </c>
      <c r="E22" s="6">
        <f>COUNTIF($D$2:D22,"M")</f>
        <v>21</v>
      </c>
      <c r="F22" s="4" t="s">
        <v>39</v>
      </c>
      <c r="G22" s="18">
        <v>1.3602777778847941E-2</v>
      </c>
      <c r="H22" s="18">
        <v>1.6380555556625723E-2</v>
      </c>
      <c r="I22" s="3" t="s">
        <v>6</v>
      </c>
      <c r="J22" s="7">
        <v>12</v>
      </c>
    </row>
    <row r="23" spans="1:10" x14ac:dyDescent="0.25">
      <c r="A23" s="2">
        <v>22</v>
      </c>
      <c r="B23" s="3">
        <v>127</v>
      </c>
      <c r="C23" s="9" t="s">
        <v>41</v>
      </c>
      <c r="D23" s="8" t="s">
        <v>42</v>
      </c>
      <c r="E23" s="8">
        <v>1</v>
      </c>
      <c r="F23" s="4" t="s">
        <v>43</v>
      </c>
      <c r="G23" s="19">
        <v>1.4306597225098527E-2</v>
      </c>
      <c r="H23" s="19">
        <v>1.6621412039913339E-2</v>
      </c>
      <c r="I23" s="3" t="s">
        <v>44</v>
      </c>
      <c r="J23" s="7">
        <v>1</v>
      </c>
    </row>
    <row r="24" spans="1:10" x14ac:dyDescent="0.25">
      <c r="A24" s="2">
        <v>23</v>
      </c>
      <c r="B24" s="3">
        <v>157</v>
      </c>
      <c r="C24" s="4" t="s">
        <v>45</v>
      </c>
      <c r="D24" s="3" t="s">
        <v>42</v>
      </c>
      <c r="E24" s="6">
        <v>2</v>
      </c>
      <c r="F24" s="4" t="s">
        <v>46</v>
      </c>
      <c r="G24" s="18">
        <v>1.4313310184472905E-2</v>
      </c>
      <c r="H24" s="18">
        <v>1.6628124999287716E-2</v>
      </c>
      <c r="I24" s="3" t="s">
        <v>44</v>
      </c>
      <c r="J24" s="7">
        <v>2</v>
      </c>
    </row>
    <row r="25" spans="1:10" x14ac:dyDescent="0.25">
      <c r="A25" s="22">
        <v>24</v>
      </c>
      <c r="B25" s="23">
        <v>145</v>
      </c>
      <c r="C25" s="24" t="s">
        <v>47</v>
      </c>
      <c r="D25" s="23" t="s">
        <v>4</v>
      </c>
      <c r="E25" s="25">
        <f>COUNTIF($D$2:D25,"M")</f>
        <v>22</v>
      </c>
      <c r="F25" s="24" t="s">
        <v>15</v>
      </c>
      <c r="G25" s="26">
        <v>1.5738310184894577E-2</v>
      </c>
      <c r="H25" s="26">
        <v>1.6664236110820504E-2</v>
      </c>
      <c r="I25" s="23" t="s">
        <v>16</v>
      </c>
      <c r="J25" s="27">
        <v>3</v>
      </c>
    </row>
    <row r="26" spans="1:10" x14ac:dyDescent="0.25">
      <c r="A26" s="2">
        <v>25</v>
      </c>
      <c r="B26" s="3">
        <v>146</v>
      </c>
      <c r="C26" s="4" t="s">
        <v>48</v>
      </c>
      <c r="D26" s="3" t="s">
        <v>4</v>
      </c>
      <c r="E26" s="6">
        <f>COUNTIF($D$2:D26,"M")</f>
        <v>23</v>
      </c>
      <c r="F26" s="4" t="s">
        <v>49</v>
      </c>
      <c r="G26" s="18">
        <v>1.4119560187585478E-2</v>
      </c>
      <c r="H26" s="18">
        <v>1.6665856483881768E-2</v>
      </c>
      <c r="I26" s="3" t="s">
        <v>22</v>
      </c>
      <c r="J26" s="7">
        <v>4</v>
      </c>
    </row>
    <row r="27" spans="1:10" x14ac:dyDescent="0.25">
      <c r="A27" s="22">
        <v>26</v>
      </c>
      <c r="B27" s="23">
        <v>117</v>
      </c>
      <c r="C27" s="24" t="s">
        <v>50</v>
      </c>
      <c r="D27" s="23" t="s">
        <v>4</v>
      </c>
      <c r="E27" s="25">
        <f>COUNTIF($D$2:D27,"M")</f>
        <v>24</v>
      </c>
      <c r="F27" s="24" t="s">
        <v>15</v>
      </c>
      <c r="G27" s="26">
        <v>1.5125578705866005E-2</v>
      </c>
      <c r="H27" s="26">
        <v>1.6745949076236374E-2</v>
      </c>
      <c r="I27" s="23" t="s">
        <v>51</v>
      </c>
      <c r="J27" s="27">
        <v>1</v>
      </c>
    </row>
    <row r="28" spans="1:10" x14ac:dyDescent="0.25">
      <c r="A28" s="2">
        <v>27</v>
      </c>
      <c r="B28" s="3">
        <v>162</v>
      </c>
      <c r="C28" s="4" t="s">
        <v>52</v>
      </c>
      <c r="D28" s="3" t="s">
        <v>4</v>
      </c>
      <c r="E28" s="6">
        <f>COUNTIF($D$2:D28,"M")</f>
        <v>25</v>
      </c>
      <c r="F28" s="4" t="s">
        <v>5</v>
      </c>
      <c r="G28" s="18">
        <v>1.4121990743000468E-2</v>
      </c>
      <c r="H28" s="18">
        <v>1.6899768520778249E-2</v>
      </c>
      <c r="I28" s="3" t="s">
        <v>6</v>
      </c>
      <c r="J28" s="7">
        <v>13</v>
      </c>
    </row>
    <row r="29" spans="1:10" x14ac:dyDescent="0.25">
      <c r="A29" s="2">
        <v>28</v>
      </c>
      <c r="B29" s="3">
        <v>139</v>
      </c>
      <c r="C29" s="4" t="s">
        <v>53</v>
      </c>
      <c r="D29" s="3" t="s">
        <v>4</v>
      </c>
      <c r="E29" s="6">
        <f>COUNTIF($D$2:D29,"M")</f>
        <v>26</v>
      </c>
      <c r="F29" s="4" t="s">
        <v>54</v>
      </c>
      <c r="G29" s="18">
        <v>1.5088194447215986E-2</v>
      </c>
      <c r="H29" s="18">
        <v>1.6940046299067837E-2</v>
      </c>
      <c r="I29" s="3" t="s">
        <v>10</v>
      </c>
      <c r="J29" s="7">
        <v>5</v>
      </c>
    </row>
    <row r="30" spans="1:10" x14ac:dyDescent="0.25">
      <c r="A30" s="2">
        <v>29</v>
      </c>
      <c r="B30" s="3">
        <v>119</v>
      </c>
      <c r="C30" s="4" t="s">
        <v>55</v>
      </c>
      <c r="D30" s="3" t="s">
        <v>4</v>
      </c>
      <c r="E30" s="6">
        <f>COUNTIF($D$2:D30,"M")</f>
        <v>27</v>
      </c>
      <c r="F30" s="4" t="s">
        <v>39</v>
      </c>
      <c r="G30" s="18">
        <v>1.419548610914112E-2</v>
      </c>
      <c r="H30" s="18">
        <v>1.6973263886918902E-2</v>
      </c>
      <c r="I30" s="3" t="s">
        <v>6</v>
      </c>
      <c r="J30" s="7">
        <v>14</v>
      </c>
    </row>
    <row r="31" spans="1:10" x14ac:dyDescent="0.25">
      <c r="A31" s="2">
        <v>30</v>
      </c>
      <c r="B31" s="3">
        <v>130</v>
      </c>
      <c r="C31" s="4" t="s">
        <v>56</v>
      </c>
      <c r="D31" s="3" t="s">
        <v>4</v>
      </c>
      <c r="E31" s="6">
        <f>COUNTIF($D$2:D31,"M")</f>
        <v>28</v>
      </c>
      <c r="F31" s="4" t="s">
        <v>5</v>
      </c>
      <c r="G31" s="18">
        <v>1.610636573685853E-2</v>
      </c>
      <c r="H31" s="18">
        <v>1.7032291662784457E-2</v>
      </c>
      <c r="I31" s="3" t="s">
        <v>16</v>
      </c>
      <c r="J31" s="7">
        <v>4</v>
      </c>
    </row>
    <row r="32" spans="1:10" x14ac:dyDescent="0.25">
      <c r="A32" s="2">
        <v>31</v>
      </c>
      <c r="B32" s="3">
        <v>137</v>
      </c>
      <c r="C32" s="4" t="s">
        <v>57</v>
      </c>
      <c r="D32" s="3" t="s">
        <v>42</v>
      </c>
      <c r="E32" s="6">
        <v>3</v>
      </c>
      <c r="F32" s="4" t="s">
        <v>5</v>
      </c>
      <c r="G32" s="18">
        <v>1.4822337963657173E-2</v>
      </c>
      <c r="H32" s="18">
        <v>1.7137152778471984E-2</v>
      </c>
      <c r="I32" s="3" t="s">
        <v>44</v>
      </c>
      <c r="J32" s="7">
        <v>3</v>
      </c>
    </row>
    <row r="33" spans="1:10" x14ac:dyDescent="0.25">
      <c r="A33" s="2">
        <v>32</v>
      </c>
      <c r="B33" s="3">
        <v>163</v>
      </c>
      <c r="C33" s="4" t="s">
        <v>58</v>
      </c>
      <c r="D33" s="3" t="s">
        <v>4</v>
      </c>
      <c r="E33" s="6">
        <f>COUNTIF($D$2:D33,"M")</f>
        <v>29</v>
      </c>
      <c r="F33" s="4" t="s">
        <v>8</v>
      </c>
      <c r="G33" s="18">
        <v>1.4500578706038492E-2</v>
      </c>
      <c r="H33" s="18">
        <v>1.7278356483816273E-2</v>
      </c>
      <c r="I33" s="3" t="s">
        <v>6</v>
      </c>
      <c r="J33" s="7">
        <v>15</v>
      </c>
    </row>
    <row r="34" spans="1:10" x14ac:dyDescent="0.25">
      <c r="A34" s="22">
        <v>33</v>
      </c>
      <c r="B34" s="23">
        <v>132</v>
      </c>
      <c r="C34" s="24" t="s">
        <v>59</v>
      </c>
      <c r="D34" s="23" t="s">
        <v>4</v>
      </c>
      <c r="E34" s="25">
        <f>COUNTIF($D$2:D34,"M")</f>
        <v>30</v>
      </c>
      <c r="F34" s="24" t="s">
        <v>15</v>
      </c>
      <c r="G34" s="26">
        <v>1.7618865739118694E-2</v>
      </c>
      <c r="H34" s="26">
        <v>1.7618865739118694E-2</v>
      </c>
      <c r="I34" s="23" t="s">
        <v>60</v>
      </c>
      <c r="J34" s="27">
        <v>1</v>
      </c>
    </row>
    <row r="35" spans="1:10" x14ac:dyDescent="0.25">
      <c r="A35" s="22">
        <v>34</v>
      </c>
      <c r="B35" s="23">
        <v>133</v>
      </c>
      <c r="C35" s="24" t="s">
        <v>61</v>
      </c>
      <c r="D35" s="23" t="s">
        <v>4</v>
      </c>
      <c r="E35" s="25">
        <f>COUNTIF($D$2:D35,"M")</f>
        <v>31</v>
      </c>
      <c r="F35" s="24" t="s">
        <v>15</v>
      </c>
      <c r="G35" s="26">
        <v>1.6790972222117007E-2</v>
      </c>
      <c r="H35" s="26">
        <v>1.7716898148042934E-2</v>
      </c>
      <c r="I35" s="23" t="s">
        <v>16</v>
      </c>
      <c r="J35" s="27">
        <v>5</v>
      </c>
    </row>
    <row r="36" spans="1:10" x14ac:dyDescent="0.25">
      <c r="A36" s="2">
        <v>35</v>
      </c>
      <c r="B36" s="3">
        <v>108</v>
      </c>
      <c r="C36" s="4" t="s">
        <v>62</v>
      </c>
      <c r="D36" s="3" t="s">
        <v>4</v>
      </c>
      <c r="E36" s="6">
        <f>COUNTIF($D$2:D36,"M")</f>
        <v>32</v>
      </c>
      <c r="F36" s="4" t="s">
        <v>5</v>
      </c>
      <c r="G36" s="18">
        <v>1.5205208336259657E-2</v>
      </c>
      <c r="H36" s="18">
        <v>1.7751504632555946E-2</v>
      </c>
      <c r="I36" s="3" t="s">
        <v>22</v>
      </c>
      <c r="J36" s="7">
        <v>5</v>
      </c>
    </row>
    <row r="37" spans="1:10" x14ac:dyDescent="0.25">
      <c r="A37" s="22">
        <v>36</v>
      </c>
      <c r="B37" s="23">
        <v>141</v>
      </c>
      <c r="C37" s="24" t="s">
        <v>63</v>
      </c>
      <c r="D37" s="23" t="s">
        <v>4</v>
      </c>
      <c r="E37" s="25">
        <f>COUNTIF($D$2:D37,"M")</f>
        <v>33</v>
      </c>
      <c r="F37" s="24" t="s">
        <v>15</v>
      </c>
      <c r="G37" s="26">
        <v>1.6288078706431286E-2</v>
      </c>
      <c r="H37" s="26">
        <v>1.7908449076801655E-2</v>
      </c>
      <c r="I37" s="23" t="s">
        <v>51</v>
      </c>
      <c r="J37" s="27">
        <v>2</v>
      </c>
    </row>
    <row r="38" spans="1:10" x14ac:dyDescent="0.25">
      <c r="A38" s="22">
        <v>37</v>
      </c>
      <c r="B38" s="23">
        <v>144</v>
      </c>
      <c r="C38" s="24" t="s">
        <v>64</v>
      </c>
      <c r="D38" s="23" t="s">
        <v>42</v>
      </c>
      <c r="E38" s="25">
        <v>4</v>
      </c>
      <c r="F38" s="24" t="s">
        <v>15</v>
      </c>
      <c r="G38" s="26">
        <v>1.6802893520744655E-2</v>
      </c>
      <c r="H38" s="26">
        <v>1.8191782409633546E-2</v>
      </c>
      <c r="I38" s="23" t="s">
        <v>65</v>
      </c>
      <c r="J38" s="27">
        <v>1</v>
      </c>
    </row>
    <row r="39" spans="1:10" x14ac:dyDescent="0.25">
      <c r="A39" s="2">
        <v>38</v>
      </c>
      <c r="B39" s="3">
        <v>160</v>
      </c>
      <c r="C39" s="4" t="s">
        <v>66</v>
      </c>
      <c r="D39" s="3" t="s">
        <v>4</v>
      </c>
      <c r="E39" s="6">
        <f>COUNTIF($D$2:D39,"M")</f>
        <v>34</v>
      </c>
      <c r="F39" s="4" t="s">
        <v>5</v>
      </c>
      <c r="G39" s="18">
        <v>1.5805902780158698E-2</v>
      </c>
      <c r="H39" s="18">
        <v>1.8352199076454988E-2</v>
      </c>
      <c r="I39" s="3" t="s">
        <v>22</v>
      </c>
      <c r="J39" s="7">
        <v>6</v>
      </c>
    </row>
    <row r="40" spans="1:10" x14ac:dyDescent="0.25">
      <c r="A40" s="22">
        <v>39</v>
      </c>
      <c r="B40" s="23">
        <v>122</v>
      </c>
      <c r="C40" s="24" t="s">
        <v>67</v>
      </c>
      <c r="D40" s="23" t="s">
        <v>4</v>
      </c>
      <c r="E40" s="25">
        <f>COUNTIF($D$2:D40,"M")</f>
        <v>35</v>
      </c>
      <c r="F40" s="24" t="s">
        <v>15</v>
      </c>
      <c r="G40" s="26">
        <v>1.7431597219385586E-2</v>
      </c>
      <c r="H40" s="26">
        <v>1.8357523145311513E-2</v>
      </c>
      <c r="I40" s="23" t="s">
        <v>16</v>
      </c>
      <c r="J40" s="27">
        <v>6</v>
      </c>
    </row>
    <row r="41" spans="1:10" x14ac:dyDescent="0.25">
      <c r="A41" s="2">
        <v>40</v>
      </c>
      <c r="B41" s="3">
        <v>169</v>
      </c>
      <c r="C41" s="4" t="s">
        <v>68</v>
      </c>
      <c r="D41" s="3" t="s">
        <v>4</v>
      </c>
      <c r="E41" s="6">
        <f>COUNTIF($D$2:D41,"M")</f>
        <v>36</v>
      </c>
      <c r="F41" s="4" t="s">
        <v>39</v>
      </c>
      <c r="G41" s="18">
        <v>1.5904282406834835E-2</v>
      </c>
      <c r="H41" s="18">
        <v>1.8450578703131125E-2</v>
      </c>
      <c r="I41" s="3" t="s">
        <v>22</v>
      </c>
      <c r="J41" s="7">
        <v>7</v>
      </c>
    </row>
    <row r="42" spans="1:10" x14ac:dyDescent="0.25">
      <c r="A42" s="2">
        <v>41</v>
      </c>
      <c r="B42" s="3">
        <v>106</v>
      </c>
      <c r="C42" s="4" t="s">
        <v>69</v>
      </c>
      <c r="D42" s="3" t="s">
        <v>4</v>
      </c>
      <c r="E42" s="6">
        <f>COUNTIF($D$2:D42,"M")</f>
        <v>37</v>
      </c>
      <c r="F42" s="4" t="s">
        <v>29</v>
      </c>
      <c r="G42" s="18">
        <v>1.598148148466999E-2</v>
      </c>
      <c r="H42" s="18">
        <v>1.852777778096628E-2</v>
      </c>
      <c r="I42" s="3" t="s">
        <v>22</v>
      </c>
      <c r="J42" s="7">
        <v>8</v>
      </c>
    </row>
    <row r="43" spans="1:10" x14ac:dyDescent="0.25">
      <c r="A43" s="2">
        <v>42</v>
      </c>
      <c r="B43" s="3">
        <v>153</v>
      </c>
      <c r="C43" s="4" t="s">
        <v>70</v>
      </c>
      <c r="D43" s="3" t="s">
        <v>4</v>
      </c>
      <c r="E43" s="6">
        <f>COUNTIF($D$2:D43,"M")</f>
        <v>38</v>
      </c>
      <c r="F43" s="4" t="s">
        <v>5</v>
      </c>
      <c r="G43" s="18">
        <v>1.5883912039323544E-2</v>
      </c>
      <c r="H43" s="18">
        <v>1.8661689817101326E-2</v>
      </c>
      <c r="I43" s="3" t="s">
        <v>6</v>
      </c>
      <c r="J43" s="7">
        <v>16</v>
      </c>
    </row>
    <row r="44" spans="1:10" x14ac:dyDescent="0.25">
      <c r="A44" s="2">
        <v>43</v>
      </c>
      <c r="B44" s="3">
        <v>121</v>
      </c>
      <c r="C44" s="4" t="s">
        <v>71</v>
      </c>
      <c r="D44" s="3" t="s">
        <v>42</v>
      </c>
      <c r="E44" s="6">
        <v>5</v>
      </c>
      <c r="F44" s="4" t="s">
        <v>5</v>
      </c>
      <c r="G44" s="18">
        <v>1.6382291663763593E-2</v>
      </c>
      <c r="H44" s="18">
        <v>1.8697106478578404E-2</v>
      </c>
      <c r="I44" s="3" t="s">
        <v>44</v>
      </c>
      <c r="J44" s="7">
        <v>4</v>
      </c>
    </row>
    <row r="45" spans="1:10" x14ac:dyDescent="0.25">
      <c r="A45" s="2">
        <v>44</v>
      </c>
      <c r="B45" s="3">
        <v>123</v>
      </c>
      <c r="C45" s="4" t="s">
        <v>72</v>
      </c>
      <c r="D45" s="3" t="s">
        <v>4</v>
      </c>
      <c r="E45" s="6">
        <f>COUNTIF($D$2:D45,"M")</f>
        <v>39</v>
      </c>
      <c r="F45" s="4" t="s">
        <v>5</v>
      </c>
      <c r="G45" s="18">
        <v>1.6887384260297511E-2</v>
      </c>
      <c r="H45" s="18">
        <v>1.8739236112149362E-2</v>
      </c>
      <c r="I45" s="3" t="s">
        <v>10</v>
      </c>
      <c r="J45" s="7">
        <v>6</v>
      </c>
    </row>
    <row r="46" spans="1:10" x14ac:dyDescent="0.25">
      <c r="A46" s="2">
        <v>45</v>
      </c>
      <c r="B46" s="3">
        <v>104</v>
      </c>
      <c r="C46" s="4" t="s">
        <v>73</v>
      </c>
      <c r="D46" s="3" t="s">
        <v>4</v>
      </c>
      <c r="E46" s="6">
        <f>COUNTIF($D$2:D46,"M")</f>
        <v>40</v>
      </c>
      <c r="F46" s="4" t="s">
        <v>5</v>
      </c>
      <c r="G46" s="18">
        <v>1.7147337961877285E-2</v>
      </c>
      <c r="H46" s="18">
        <v>1.8767708332247654E-2</v>
      </c>
      <c r="I46" s="3" t="s">
        <v>51</v>
      </c>
      <c r="J46" s="7">
        <v>3</v>
      </c>
    </row>
    <row r="47" spans="1:10" x14ac:dyDescent="0.25">
      <c r="A47" s="2">
        <v>46</v>
      </c>
      <c r="B47" s="3">
        <v>171</v>
      </c>
      <c r="C47" s="4" t="s">
        <v>74</v>
      </c>
      <c r="D47" s="3" t="s">
        <v>4</v>
      </c>
      <c r="E47" s="6">
        <f>COUNTIF($D$2:D47,"M")</f>
        <v>41</v>
      </c>
      <c r="F47" s="4" t="s">
        <v>5</v>
      </c>
      <c r="G47" s="18">
        <v>1.8687499996977497E-2</v>
      </c>
      <c r="H47" s="18">
        <v>1.9381944441421942E-2</v>
      </c>
      <c r="I47" s="3" t="s">
        <v>75</v>
      </c>
      <c r="J47" s="7">
        <v>1</v>
      </c>
    </row>
    <row r="48" spans="1:10" x14ac:dyDescent="0.25">
      <c r="A48" s="2">
        <v>47</v>
      </c>
      <c r="B48" s="3">
        <v>150</v>
      </c>
      <c r="C48" s="4" t="s">
        <v>76</v>
      </c>
      <c r="D48" s="3" t="s">
        <v>4</v>
      </c>
      <c r="E48" s="6">
        <f>COUNTIF($D$2:D48,"M")</f>
        <v>42</v>
      </c>
      <c r="F48" s="4" t="s">
        <v>77</v>
      </c>
      <c r="G48" s="18">
        <v>1.6849537033811923E-2</v>
      </c>
      <c r="H48" s="18">
        <v>1.9395833330108213E-2</v>
      </c>
      <c r="I48" s="3" t="s">
        <v>22</v>
      </c>
      <c r="J48" s="7">
        <v>9</v>
      </c>
    </row>
    <row r="49" spans="1:10" x14ac:dyDescent="0.25">
      <c r="A49" s="22">
        <v>48</v>
      </c>
      <c r="B49" s="23">
        <v>143</v>
      </c>
      <c r="C49" s="28" t="s">
        <v>78</v>
      </c>
      <c r="D49" s="25" t="s">
        <v>42</v>
      </c>
      <c r="E49" s="25">
        <v>6</v>
      </c>
      <c r="F49" s="24" t="s">
        <v>15</v>
      </c>
      <c r="G49" s="26">
        <v>1.9173611110858857E-2</v>
      </c>
      <c r="H49" s="26">
        <v>1.9636574073821821E-2</v>
      </c>
      <c r="I49" s="23" t="s">
        <v>79</v>
      </c>
      <c r="J49" s="27">
        <v>1</v>
      </c>
    </row>
    <row r="50" spans="1:10" x14ac:dyDescent="0.25">
      <c r="A50" s="2">
        <v>49</v>
      </c>
      <c r="B50" s="3">
        <v>118</v>
      </c>
      <c r="C50" s="4" t="s">
        <v>80</v>
      </c>
      <c r="D50" s="3" t="s">
        <v>4</v>
      </c>
      <c r="E50" s="6">
        <f>COUNTIF($D$2:D50,"M")</f>
        <v>43</v>
      </c>
      <c r="F50" s="4" t="s">
        <v>49</v>
      </c>
      <c r="G50" s="18">
        <v>1.703356481760876E-2</v>
      </c>
      <c r="H50" s="18">
        <v>1.9811342595386541E-2</v>
      </c>
      <c r="I50" s="3" t="s">
        <v>6</v>
      </c>
      <c r="J50" s="7">
        <v>17</v>
      </c>
    </row>
    <row r="51" spans="1:10" x14ac:dyDescent="0.25">
      <c r="A51" s="22">
        <v>50</v>
      </c>
      <c r="B51" s="23">
        <v>142</v>
      </c>
      <c r="C51" s="24" t="s">
        <v>81</v>
      </c>
      <c r="D51" s="23" t="s">
        <v>4</v>
      </c>
      <c r="E51" s="25">
        <f>COUNTIF($D$2:D51,"M")</f>
        <v>44</v>
      </c>
      <c r="F51" s="24" t="s">
        <v>15</v>
      </c>
      <c r="G51" s="26">
        <v>1.725462963017721E-2</v>
      </c>
      <c r="H51" s="26">
        <v>2.0032407407954991E-2</v>
      </c>
      <c r="I51" s="23" t="s">
        <v>6</v>
      </c>
      <c r="J51" s="27">
        <v>18</v>
      </c>
    </row>
    <row r="52" spans="1:10" x14ac:dyDescent="0.25">
      <c r="A52" s="2">
        <v>51</v>
      </c>
      <c r="B52" s="3">
        <v>124</v>
      </c>
      <c r="C52" s="4" t="s">
        <v>82</v>
      </c>
      <c r="D52" s="3" t="s">
        <v>42</v>
      </c>
      <c r="E52" s="6">
        <v>7</v>
      </c>
      <c r="F52" s="4" t="s">
        <v>5</v>
      </c>
      <c r="G52" s="18">
        <v>1.9437384260904578E-2</v>
      </c>
      <c r="H52" s="18">
        <v>2.0826273149793469E-2</v>
      </c>
      <c r="I52" s="3" t="s">
        <v>65</v>
      </c>
      <c r="J52" s="7">
        <v>2</v>
      </c>
    </row>
    <row r="53" spans="1:10" x14ac:dyDescent="0.25">
      <c r="A53" s="2">
        <v>52</v>
      </c>
      <c r="B53" s="3">
        <v>112</v>
      </c>
      <c r="C53" s="4" t="s">
        <v>83</v>
      </c>
      <c r="D53" s="3" t="s">
        <v>42</v>
      </c>
      <c r="E53" s="6">
        <v>8</v>
      </c>
      <c r="F53" s="4" t="s">
        <v>5</v>
      </c>
      <c r="G53" s="18">
        <v>1.9632175927162543E-2</v>
      </c>
      <c r="H53" s="18">
        <v>2.1021064816051434E-2</v>
      </c>
      <c r="I53" s="3" t="s">
        <v>65</v>
      </c>
      <c r="J53" s="7">
        <v>3</v>
      </c>
    </row>
    <row r="54" spans="1:10" x14ac:dyDescent="0.25">
      <c r="A54" s="2">
        <v>53</v>
      </c>
      <c r="B54" s="3">
        <v>105</v>
      </c>
      <c r="C54" s="4" t="s">
        <v>84</v>
      </c>
      <c r="D54" s="3" t="s">
        <v>42</v>
      </c>
      <c r="E54" s="6">
        <v>9</v>
      </c>
      <c r="F54" s="4" t="s">
        <v>54</v>
      </c>
      <c r="G54" s="18">
        <v>1.8785185186047937E-2</v>
      </c>
      <c r="H54" s="18">
        <v>2.1100000000862748E-2</v>
      </c>
      <c r="I54" s="3" t="s">
        <v>44</v>
      </c>
      <c r="J54" s="7">
        <v>5</v>
      </c>
    </row>
    <row r="55" spans="1:10" x14ac:dyDescent="0.25">
      <c r="A55" s="2">
        <v>54</v>
      </c>
      <c r="B55" s="3">
        <v>159</v>
      </c>
      <c r="C55" s="4" t="s">
        <v>85</v>
      </c>
      <c r="D55" s="3" t="s">
        <v>42</v>
      </c>
      <c r="E55" s="6">
        <v>10</v>
      </c>
      <c r="F55" s="4" t="s">
        <v>77</v>
      </c>
      <c r="G55" s="18">
        <v>1.8788310185104962E-2</v>
      </c>
      <c r="H55" s="18">
        <v>2.1103124999919773E-2</v>
      </c>
      <c r="I55" s="3" t="s">
        <v>44</v>
      </c>
      <c r="J55" s="7">
        <v>6</v>
      </c>
    </row>
    <row r="56" spans="1:10" x14ac:dyDescent="0.25">
      <c r="A56" s="22">
        <v>55</v>
      </c>
      <c r="B56" s="23">
        <v>140</v>
      </c>
      <c r="C56" s="24" t="s">
        <v>86</v>
      </c>
      <c r="D56" s="23" t="s">
        <v>42</v>
      </c>
      <c r="E56" s="25">
        <v>11</v>
      </c>
      <c r="F56" s="24" t="s">
        <v>15</v>
      </c>
      <c r="G56" s="26">
        <v>2.1896990736745947E-2</v>
      </c>
      <c r="H56" s="26">
        <v>2.3054398144153356E-2</v>
      </c>
      <c r="I56" s="23" t="s">
        <v>87</v>
      </c>
      <c r="J56" s="27">
        <v>1</v>
      </c>
    </row>
    <row r="57" spans="1:10" x14ac:dyDescent="0.25">
      <c r="A57" s="2">
        <v>56</v>
      </c>
      <c r="B57" s="3">
        <v>161</v>
      </c>
      <c r="C57" s="4" t="s">
        <v>88</v>
      </c>
      <c r="D57" s="3" t="s">
        <v>4</v>
      </c>
      <c r="E57" s="6">
        <f>COUNTIF($D$2:D57,"M")</f>
        <v>45</v>
      </c>
      <c r="F57" s="4" t="s">
        <v>5</v>
      </c>
      <c r="G57" s="18">
        <v>2.1315740743173384E-2</v>
      </c>
      <c r="H57" s="18">
        <v>2.3167592595025235E-2</v>
      </c>
      <c r="I57" s="3" t="s">
        <v>10</v>
      </c>
      <c r="J57" s="7">
        <v>7</v>
      </c>
    </row>
    <row r="58" spans="1:10" x14ac:dyDescent="0.25">
      <c r="A58" s="2">
        <v>57</v>
      </c>
      <c r="B58" s="3">
        <v>102</v>
      </c>
      <c r="C58" s="4" t="s">
        <v>89</v>
      </c>
      <c r="D58" s="3" t="s">
        <v>42</v>
      </c>
      <c r="E58" s="6">
        <v>12</v>
      </c>
      <c r="F58" s="4" t="s">
        <v>5</v>
      </c>
      <c r="G58" s="18">
        <v>2.120902777414474E-2</v>
      </c>
      <c r="H58" s="18">
        <v>2.3292361107478069E-2</v>
      </c>
      <c r="I58" s="3" t="s">
        <v>90</v>
      </c>
      <c r="J58" s="7">
        <v>1</v>
      </c>
    </row>
    <row r="59" spans="1:10" x14ac:dyDescent="0.25">
      <c r="A59" s="2">
        <v>58</v>
      </c>
      <c r="B59" s="3">
        <v>131</v>
      </c>
      <c r="C59" s="4" t="s">
        <v>91</v>
      </c>
      <c r="D59" s="3" t="s">
        <v>42</v>
      </c>
      <c r="E59" s="6">
        <v>13</v>
      </c>
      <c r="F59" s="4" t="s">
        <v>5</v>
      </c>
      <c r="G59" s="18">
        <v>2.1229398146614509E-2</v>
      </c>
      <c r="H59" s="18">
        <v>2.354421296142932E-2</v>
      </c>
      <c r="I59" s="3" t="s">
        <v>44</v>
      </c>
      <c r="J59" s="7">
        <v>7</v>
      </c>
    </row>
    <row r="60" spans="1:10" x14ac:dyDescent="0.25">
      <c r="A60" s="2">
        <v>59</v>
      </c>
      <c r="B60" s="3">
        <v>101</v>
      </c>
      <c r="C60" s="4" t="s">
        <v>92</v>
      </c>
      <c r="D60" s="3" t="s">
        <v>4</v>
      </c>
      <c r="E60" s="6">
        <f>COUNTIF($D$2:D60,"M")</f>
        <v>46</v>
      </c>
      <c r="F60" s="4" t="s">
        <v>5</v>
      </c>
      <c r="G60" s="18">
        <v>2.1069328700832557E-2</v>
      </c>
      <c r="H60" s="18">
        <v>2.3615624997128846E-2</v>
      </c>
      <c r="I60" s="3" t="s">
        <v>22</v>
      </c>
      <c r="J60" s="7">
        <v>10</v>
      </c>
    </row>
    <row r="61" spans="1:10" x14ac:dyDescent="0.25">
      <c r="A61" s="22">
        <v>60</v>
      </c>
      <c r="B61" s="23">
        <v>168</v>
      </c>
      <c r="C61" s="24" t="s">
        <v>93</v>
      </c>
      <c r="D61" s="23" t="s">
        <v>4</v>
      </c>
      <c r="E61" s="25">
        <f>COUNTIF($D$2:D61,"M")</f>
        <v>47</v>
      </c>
      <c r="F61" s="24" t="s">
        <v>15</v>
      </c>
      <c r="G61" s="26">
        <v>2.442361111229896E-2</v>
      </c>
      <c r="H61" s="26">
        <v>2.5349537038224887E-2</v>
      </c>
      <c r="I61" s="23" t="s">
        <v>16</v>
      </c>
      <c r="J61" s="27">
        <v>7</v>
      </c>
    </row>
    <row r="62" spans="1:10" x14ac:dyDescent="0.25">
      <c r="A62" s="2">
        <v>61</v>
      </c>
      <c r="B62" s="3">
        <v>109</v>
      </c>
      <c r="C62" s="4" t="s">
        <v>94</v>
      </c>
      <c r="D62" s="3" t="s">
        <v>42</v>
      </c>
      <c r="E62" s="6">
        <v>14</v>
      </c>
      <c r="F62" s="4" t="s">
        <v>39</v>
      </c>
      <c r="G62" s="18">
        <v>2.402175926178679E-2</v>
      </c>
      <c r="H62" s="18">
        <v>2.6336574076601602E-2</v>
      </c>
      <c r="I62" s="3" t="s">
        <v>44</v>
      </c>
      <c r="J62" s="7">
        <v>8</v>
      </c>
    </row>
    <row r="63" spans="1:10" x14ac:dyDescent="0.25">
      <c r="A63" s="2">
        <v>62</v>
      </c>
      <c r="B63" s="3">
        <v>151</v>
      </c>
      <c r="C63" s="4" t="s">
        <v>95</v>
      </c>
      <c r="D63" s="3" t="s">
        <v>42</v>
      </c>
      <c r="E63" s="6">
        <v>15</v>
      </c>
      <c r="F63" s="4" t="s">
        <v>39</v>
      </c>
      <c r="G63" s="18">
        <v>2.4490740738487893E-2</v>
      </c>
      <c r="H63" s="18">
        <v>2.6805555553302704E-2</v>
      </c>
      <c r="I63" s="3" t="s">
        <v>44</v>
      </c>
      <c r="J63" s="7">
        <v>9</v>
      </c>
    </row>
    <row r="64" spans="1:10" x14ac:dyDescent="0.25">
      <c r="A64" s="2">
        <v>63</v>
      </c>
      <c r="B64" s="3">
        <v>154</v>
      </c>
      <c r="C64" s="4" t="s">
        <v>96</v>
      </c>
      <c r="D64" s="3" t="s">
        <v>4</v>
      </c>
      <c r="E64" s="6">
        <f>COUNTIF($D$2:D64,"M")</f>
        <v>48</v>
      </c>
      <c r="F64" s="4" t="s">
        <v>5</v>
      </c>
      <c r="G64" s="18">
        <v>2.4434490741717774E-2</v>
      </c>
      <c r="H64" s="18">
        <v>2.7212268519495555E-2</v>
      </c>
      <c r="I64" s="3" t="s">
        <v>6</v>
      </c>
      <c r="J64" s="7">
        <v>19</v>
      </c>
    </row>
  </sheetData>
  <autoFilter ref="A1:J64"/>
  <phoneticPr fontId="0" type="noConversion"/>
  <conditionalFormatting sqref="A2:A64">
    <cfRule type="expression" dxfId="7" priority="1" stopIfTrue="1">
      <formula>K2&gt;0</formula>
    </cfRule>
  </conditionalFormatting>
  <conditionalFormatting sqref="G3:G46 G48:G64">
    <cfRule type="expression" dxfId="6" priority="10" stopIfTrue="1">
      <formula>AND(D3="f",(G3=#REF!))</formula>
    </cfRule>
    <cfRule type="expression" dxfId="5" priority="11" stopIfTrue="1">
      <formula>AND(D3="m",(G3=$N$1))</formula>
    </cfRule>
    <cfRule type="expression" dxfId="4" priority="12" stopIfTrue="1">
      <formula>AND(#REF!&lt;&gt;"",G3=#REF!)</formula>
    </cfRule>
  </conditionalFormatting>
  <conditionalFormatting sqref="G47 G2">
    <cfRule type="expression" dxfId="3" priority="16" stopIfTrue="1">
      <formula>AND(D2="f",(G2=#REF!))</formula>
    </cfRule>
    <cfRule type="expression" dxfId="2" priority="17" stopIfTrue="1">
      <formula>AND(D2="m",(G2=$N$1))</formula>
    </cfRule>
  </conditionalFormatting>
  <conditionalFormatting sqref="H2:H64">
    <cfRule type="expression" dxfId="1" priority="20" stopIfTrue="1">
      <formula>AND(D2="f",(G2=#REF!))</formula>
    </cfRule>
    <cfRule type="expression" dxfId="0" priority="21" stopIfTrue="1">
      <formula>AND(D2="m",(G2=$N$1))</formula>
    </cfRule>
  </conditionalFormatting>
  <printOptions gridLines="1"/>
  <pageMargins left="0.11" right="0.28000000000000003" top="0.21" bottom="0.42" header="0.1" footer="0.09"/>
  <pageSetup paperSize="9" orientation="landscape" horizontalDpi="1200" verticalDpi="1200" r:id="rId1"/>
  <headerFooter alignWithMargins="0">
    <oddFooter>&amp;LPagina &amp;P di &amp;N&amp;RElaborazione dati a cronometraggio a cura di Fabio Marranci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14"/>
  <sheetViews>
    <sheetView workbookViewId="0">
      <selection activeCell="B1" sqref="B1:B65536"/>
    </sheetView>
  </sheetViews>
  <sheetFormatPr defaultRowHeight="14.4" x14ac:dyDescent="0.3"/>
  <cols>
    <col min="1" max="1" width="33.6640625" style="12" bestFit="1" customWidth="1"/>
    <col min="2" max="2" width="16.33203125" style="15" bestFit="1" customWidth="1"/>
  </cols>
  <sheetData>
    <row r="1" spans="1:2" x14ac:dyDescent="0.3">
      <c r="A1" s="10" t="s">
        <v>2</v>
      </c>
      <c r="B1" s="13" t="s">
        <v>97</v>
      </c>
    </row>
    <row r="2" spans="1:2" x14ac:dyDescent="0.3">
      <c r="A2" s="11" t="s">
        <v>60</v>
      </c>
      <c r="B2" s="14">
        <v>0</v>
      </c>
    </row>
    <row r="3" spans="1:2" x14ac:dyDescent="0.3">
      <c r="A3" s="11" t="s">
        <v>98</v>
      </c>
      <c r="B3" s="14">
        <v>2.3148148148148146E-4</v>
      </c>
    </row>
    <row r="4" spans="1:2" x14ac:dyDescent="0.3">
      <c r="A4" s="11" t="s">
        <v>79</v>
      </c>
      <c r="B4" s="14">
        <v>4.6296296296296293E-4</v>
      </c>
    </row>
    <row r="5" spans="1:2" x14ac:dyDescent="0.3">
      <c r="A5" s="11" t="s">
        <v>75</v>
      </c>
      <c r="B5" s="14">
        <v>6.9444444444444404E-4</v>
      </c>
    </row>
    <row r="6" spans="1:2" x14ac:dyDescent="0.3">
      <c r="A6" s="11" t="s">
        <v>16</v>
      </c>
      <c r="B6" s="14">
        <v>9.2592592592592596E-4</v>
      </c>
    </row>
    <row r="7" spans="1:2" x14ac:dyDescent="0.3">
      <c r="A7" s="11" t="s">
        <v>87</v>
      </c>
      <c r="B7" s="14">
        <v>1.1574074074074099E-3</v>
      </c>
    </row>
    <row r="8" spans="1:2" x14ac:dyDescent="0.3">
      <c r="A8" s="11" t="s">
        <v>65</v>
      </c>
      <c r="B8" s="14">
        <v>1.38888888888889E-3</v>
      </c>
    </row>
    <row r="9" spans="1:2" x14ac:dyDescent="0.3">
      <c r="A9" s="11" t="s">
        <v>51</v>
      </c>
      <c r="B9" s="14">
        <v>1.6203703703703701E-3</v>
      </c>
    </row>
    <row r="10" spans="1:2" x14ac:dyDescent="0.3">
      <c r="A10" s="11" t="s">
        <v>10</v>
      </c>
      <c r="B10" s="14">
        <v>1.85185185185185E-3</v>
      </c>
    </row>
    <row r="11" spans="1:2" x14ac:dyDescent="0.3">
      <c r="A11" s="11" t="s">
        <v>90</v>
      </c>
      <c r="B11" s="14">
        <v>2.0833333333333298E-3</v>
      </c>
    </row>
    <row r="12" spans="1:2" x14ac:dyDescent="0.3">
      <c r="A12" s="11" t="s">
        <v>44</v>
      </c>
      <c r="B12" s="14">
        <v>2.3148148148148099E-3</v>
      </c>
    </row>
    <row r="13" spans="1:2" x14ac:dyDescent="0.3">
      <c r="A13" s="11" t="s">
        <v>22</v>
      </c>
      <c r="B13" s="14">
        <v>2.54629629629629E-3</v>
      </c>
    </row>
    <row r="14" spans="1:2" x14ac:dyDescent="0.3">
      <c r="A14" s="11" t="s">
        <v>6</v>
      </c>
      <c r="B14" s="14">
        <v>2.7777777777777801E-3</v>
      </c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4,5</vt:lpstr>
      <vt:lpstr>Handicap</vt:lpstr>
      <vt:lpstr>Handicap!Area_stampa</vt:lpstr>
      <vt:lpstr>'km 4,5'!Area_stampa</vt:lpstr>
      <vt:lpstr>'km 4,5'!Titoli_stampa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2020-09-13T09:54:19Z</cp:lastPrinted>
  <dcterms:created xsi:type="dcterms:W3CDTF">2020-09-13T09:44:44Z</dcterms:created>
  <dcterms:modified xsi:type="dcterms:W3CDTF">2020-09-13T15:05:12Z</dcterms:modified>
</cp:coreProperties>
</file>