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2" windowWidth="15480" windowHeight="7716"/>
  </bookViews>
  <sheets>
    <sheet name="km 9,5" sheetId="1" r:id="rId1"/>
  </sheets>
  <definedNames>
    <definedName name="_xlnm._FilterDatabase" localSheetId="0" hidden="1">'km 9,5'!$A$1:$G$50</definedName>
    <definedName name="_xlnm.Print_Area" localSheetId="0">'km 9,5'!$A$1:$G$50</definedName>
    <definedName name="_xlnm.Print_Titles" localSheetId="0">'km 9,5'!$1:$1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</calcChain>
</file>

<file path=xl/sharedStrings.xml><?xml version="1.0" encoding="utf-8"?>
<sst xmlns="http://schemas.openxmlformats.org/spreadsheetml/2006/main" count="203" uniqueCount="94">
  <si>
    <t>Cognome Nome</t>
  </si>
  <si>
    <t>Società</t>
  </si>
  <si>
    <t>Tempo</t>
  </si>
  <si>
    <t>Categoria</t>
  </si>
  <si>
    <t>Sidibe Ibrahima</t>
  </si>
  <si>
    <t>M</t>
  </si>
  <si>
    <t>ASD GS. Pieve a Ripoli</t>
  </si>
  <si>
    <t>Ass. Masch.</t>
  </si>
  <si>
    <t>Di Gesu' Giuseppe</t>
  </si>
  <si>
    <t>Atl. Trinitapoli</t>
  </si>
  <si>
    <t>D'Ascenzi Giordano</t>
  </si>
  <si>
    <t>ASSI Giglio Rosso Firenze</t>
  </si>
  <si>
    <t>Rinaldi Gabriele</t>
  </si>
  <si>
    <t>ASD Montelupo Runners</t>
  </si>
  <si>
    <t>Pellegrinotti Davide</t>
  </si>
  <si>
    <t>Mezzana Le Lumache A.S.D.</t>
  </si>
  <si>
    <t>Vet. Masch.</t>
  </si>
  <si>
    <t>Corsinovi Valerio</t>
  </si>
  <si>
    <t>Le Torri Podismo A.S.D.</t>
  </si>
  <si>
    <t>Mantelli Martina</t>
  </si>
  <si>
    <t>F</t>
  </si>
  <si>
    <t>ASD Toscana Atletica Empoli</t>
  </si>
  <si>
    <t>Ass. Femm.</t>
  </si>
  <si>
    <t>Cappello Alberto</t>
  </si>
  <si>
    <t>Gruppo Podistico Parco Alpi Apuane</t>
  </si>
  <si>
    <t>Casagni Roberto</t>
  </si>
  <si>
    <t>A.S.D. Montemurlo Meucci Tamare</t>
  </si>
  <si>
    <t>Arg. Masch.</t>
  </si>
  <si>
    <t>Betti Sergio</t>
  </si>
  <si>
    <t>Tavarnelle U.P.</t>
  </si>
  <si>
    <t>Piccardi Gabriele</t>
  </si>
  <si>
    <t>La Fontanina A.S.D.</t>
  </si>
  <si>
    <t>Giglioli Massimo</t>
  </si>
  <si>
    <t xml:space="preserve"> </t>
  </si>
  <si>
    <t>Barbarito Mario</t>
  </si>
  <si>
    <t>ASD Gumasio</t>
  </si>
  <si>
    <t>Venturi Bernardo</t>
  </si>
  <si>
    <t>A.S.D. Nuova Atletica Lastra</t>
  </si>
  <si>
    <t>Spitale Antonio</t>
  </si>
  <si>
    <t>Atletica Signa A.S.D.</t>
  </si>
  <si>
    <t>Del Bravo Costanza</t>
  </si>
  <si>
    <t>Atletica Castello</t>
  </si>
  <si>
    <t>Rosadi Fausto</t>
  </si>
  <si>
    <t>Mohamed Mohamud Seynab</t>
  </si>
  <si>
    <t>Gambetta Vianna Gianni</t>
  </si>
  <si>
    <t>Salvini Mirco</t>
  </si>
  <si>
    <t>ASD Podistica Empolese 1986</t>
  </si>
  <si>
    <t>Lo Sicco Dario</t>
  </si>
  <si>
    <t>Huynh Van Cuong</t>
  </si>
  <si>
    <t>ASD Atletica Capraia e Limite</t>
  </si>
  <si>
    <t>Balestri Stefano</t>
  </si>
  <si>
    <t>ASD Atletica Vinci</t>
  </si>
  <si>
    <t>Michelucci Roberto</t>
  </si>
  <si>
    <t>Orsi Andrea</t>
  </si>
  <si>
    <t>ASD Villa De Sanctis</t>
  </si>
  <si>
    <t>Tempestini Damiano</t>
  </si>
  <si>
    <t>Jolo Black Out A.S.D.</t>
  </si>
  <si>
    <t>Migliorini Francesco</t>
  </si>
  <si>
    <t>A.S.D. Il Gregge Ribelle</t>
  </si>
  <si>
    <t>Menafra Antonio</t>
  </si>
  <si>
    <t>Calonaci Saverio</t>
  </si>
  <si>
    <t>GS Le Panche Castelquarto A.s.d</t>
  </si>
  <si>
    <t>Sassi Antonella</t>
  </si>
  <si>
    <t>G.S. Il Fiorino A.S.D.</t>
  </si>
  <si>
    <t>Arg. Femm.</t>
  </si>
  <si>
    <t>Conforti Manuel</t>
  </si>
  <si>
    <t>Maiolo Anthony</t>
  </si>
  <si>
    <t>Palatresi Enzo</t>
  </si>
  <si>
    <t>Pulcinelli Marco</t>
  </si>
  <si>
    <t>Filidei Stefano</t>
  </si>
  <si>
    <t>G.Pod. Le Sbarre</t>
  </si>
  <si>
    <t>Tiberi Lucia</t>
  </si>
  <si>
    <t>Rosadi Miria</t>
  </si>
  <si>
    <t>Vet.Femm.</t>
  </si>
  <si>
    <t>Sicuranza Silvia</t>
  </si>
  <si>
    <t>Isolotto A.P.D.</t>
  </si>
  <si>
    <t>Del Soldato Alessandro</t>
  </si>
  <si>
    <t>A.S.D. Luivan Settignano</t>
  </si>
  <si>
    <t>Caniglia Gianluca</t>
  </si>
  <si>
    <t>Ass. Rondinella del Torrino</t>
  </si>
  <si>
    <t>Vannini Vanna</t>
  </si>
  <si>
    <t>ASD Polisportiva I' Giglio</t>
  </si>
  <si>
    <t>Ferroni Arrigo</t>
  </si>
  <si>
    <t>Podistica Val di Pesa A.S.D.</t>
  </si>
  <si>
    <t>Gaggioli Paolo</t>
  </si>
  <si>
    <t>Soldi Lara</t>
  </si>
  <si>
    <t>Santini Luciano</t>
  </si>
  <si>
    <t>Frati Laura</t>
  </si>
  <si>
    <t>Beccari Tiziana</t>
  </si>
  <si>
    <t>Calonaci Stefano</t>
  </si>
  <si>
    <t>Silori Cinzia</t>
  </si>
  <si>
    <t>Pos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</si>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</sst>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21" fontId="3" fillId="0" borderId="0" xfId="1" applyNumberFormat="1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" fontId="0" fillId="2" borderId="0" xfId="0" applyNumberFormat="1" applyFont="1" applyFill="1" applyAlignment="1" applyProtection="1">
      <alignment horizontal="left"/>
      <protection locked="0"/>
    </xf>
    <xf numFmtId="21" fontId="3" fillId="2" borderId="0" xfId="1" applyNumberFormat="1" applyFont="1" applyFill="1" applyAlignment="1">
      <alignment horizontal="center"/>
    </xf>
    <xf numFmtId="0" fontId="0" fillId="2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Zeros="0" tabSelected="1" workbookViewId="0"/>
  </sheetViews>
  <sheetFormatPr defaultRowHeight="14.4" x14ac:dyDescent="0.3"/>
  <cols>
    <col min="1" max="1" width="8.44140625" style="1" bestFit="1" customWidth="1"/>
    <col min="2" max="2" width="24.6640625" style="1" bestFit="1" customWidth="1"/>
    <col min="3" max="3" width="8.109375" style="1" bestFit="1" customWidth="1"/>
    <col min="4" max="4" width="30.5546875" style="1" bestFit="1" customWidth="1"/>
    <col min="5" max="5" width="11.33203125" style="1" bestFit="1" customWidth="1"/>
    <col min="6" max="6" width="13.44140625" style="1" bestFit="1" customWidth="1"/>
    <col min="7" max="7" width="8.44140625" style="1" bestFit="1" customWidth="1"/>
    <col min="8" max="16384" width="8.88671875" style="1"/>
  </cols>
  <sheetData>
    <row r="1" spans="1:7" ht="30" customHeight="1" x14ac:dyDescent="0.3">
      <c r="A1" s="6" t="s">
        <v>91</v>
      </c>
      <c r="B1" s="6" t="s">
        <v>0</v>
      </c>
      <c r="C1" s="6" t="s">
        <v>92</v>
      </c>
      <c r="D1" s="6" t="s">
        <v>1</v>
      </c>
      <c r="E1" s="6" t="s">
        <v>2</v>
      </c>
      <c r="F1" s="6" t="s">
        <v>3</v>
      </c>
      <c r="G1" s="6" t="s">
        <v>93</v>
      </c>
    </row>
    <row r="2" spans="1:7" x14ac:dyDescent="0.3">
      <c r="A2" s="8">
        <v>1</v>
      </c>
      <c r="B2" s="2" t="s">
        <v>4</v>
      </c>
      <c r="C2" s="3" t="s">
        <v>5</v>
      </c>
      <c r="D2" s="4" t="s">
        <v>6</v>
      </c>
      <c r="E2" s="7">
        <v>2.4044791666666666E-2</v>
      </c>
      <c r="F2" s="5" t="s">
        <v>7</v>
      </c>
      <c r="G2" s="5">
        <f>IF(F2="",0,COUNTIF($F$2:F2,F2))</f>
        <v>1</v>
      </c>
    </row>
    <row r="3" spans="1:7" x14ac:dyDescent="0.3">
      <c r="A3" s="8">
        <v>2</v>
      </c>
      <c r="B3" s="2" t="s">
        <v>8</v>
      </c>
      <c r="C3" s="3" t="s">
        <v>5</v>
      </c>
      <c r="D3" s="4" t="s">
        <v>9</v>
      </c>
      <c r="E3" s="7">
        <v>2.621886574074074E-2</v>
      </c>
      <c r="F3" s="5" t="s">
        <v>7</v>
      </c>
      <c r="G3" s="5">
        <f>IF(F3="",0,COUNTIF($F$2:F3,F3))</f>
        <v>2</v>
      </c>
    </row>
    <row r="4" spans="1:7" x14ac:dyDescent="0.3">
      <c r="A4" s="8">
        <v>3</v>
      </c>
      <c r="B4" s="2" t="s">
        <v>10</v>
      </c>
      <c r="C4" s="3" t="s">
        <v>5</v>
      </c>
      <c r="D4" s="4" t="s">
        <v>11</v>
      </c>
      <c r="E4" s="7">
        <v>2.6367476851851854E-2</v>
      </c>
      <c r="F4" s="5" t="s">
        <v>7</v>
      </c>
      <c r="G4" s="5">
        <f>IF(F4="",0,COUNTIF($F$2:F4,F4))</f>
        <v>3</v>
      </c>
    </row>
    <row r="5" spans="1:7" x14ac:dyDescent="0.3">
      <c r="A5" s="8">
        <v>4</v>
      </c>
      <c r="B5" s="2" t="s">
        <v>12</v>
      </c>
      <c r="C5" s="3" t="s">
        <v>5</v>
      </c>
      <c r="D5" s="4" t="s">
        <v>13</v>
      </c>
      <c r="E5" s="7">
        <v>2.7058333333333334E-2</v>
      </c>
      <c r="F5" s="5" t="s">
        <v>7</v>
      </c>
      <c r="G5" s="5">
        <f>IF(F5="",0,COUNTIF($F$2:F5,F5))</f>
        <v>4</v>
      </c>
    </row>
    <row r="6" spans="1:7" x14ac:dyDescent="0.3">
      <c r="A6" s="8">
        <v>5</v>
      </c>
      <c r="B6" s="2" t="s">
        <v>14</v>
      </c>
      <c r="C6" s="3" t="s">
        <v>5</v>
      </c>
      <c r="D6" s="4" t="s">
        <v>15</v>
      </c>
      <c r="E6" s="7">
        <v>2.713761574074074E-2</v>
      </c>
      <c r="F6" s="5" t="s">
        <v>16</v>
      </c>
      <c r="G6" s="5">
        <f>IF(F6="",0,COUNTIF($F$2:F6,F6))</f>
        <v>1</v>
      </c>
    </row>
    <row r="7" spans="1:7" x14ac:dyDescent="0.3">
      <c r="A7" s="8">
        <v>6</v>
      </c>
      <c r="B7" s="2" t="s">
        <v>17</v>
      </c>
      <c r="C7" s="3" t="s">
        <v>5</v>
      </c>
      <c r="D7" s="4" t="s">
        <v>18</v>
      </c>
      <c r="E7" s="7">
        <v>2.7578819444444447E-2</v>
      </c>
      <c r="F7" s="5" t="s">
        <v>16</v>
      </c>
      <c r="G7" s="5">
        <f>IF(F7="",0,COUNTIF($F$2:F7,F7))</f>
        <v>2</v>
      </c>
    </row>
    <row r="8" spans="1:7" x14ac:dyDescent="0.3">
      <c r="A8" s="8">
        <v>7</v>
      </c>
      <c r="B8" s="2" t="s">
        <v>19</v>
      </c>
      <c r="C8" s="3" t="s">
        <v>20</v>
      </c>
      <c r="D8" s="4" t="s">
        <v>21</v>
      </c>
      <c r="E8" s="7">
        <v>2.7786458333333333E-2</v>
      </c>
      <c r="F8" s="5" t="s">
        <v>22</v>
      </c>
      <c r="G8" s="5">
        <f>IF(F8="",0,COUNTIF($F$2:F8,F8))</f>
        <v>1</v>
      </c>
    </row>
    <row r="9" spans="1:7" x14ac:dyDescent="0.3">
      <c r="A9" s="8">
        <v>8</v>
      </c>
      <c r="B9" s="2" t="s">
        <v>23</v>
      </c>
      <c r="C9" s="3" t="s">
        <v>5</v>
      </c>
      <c r="D9" s="4" t="s">
        <v>24</v>
      </c>
      <c r="E9" s="7">
        <v>2.7943402777777779E-2</v>
      </c>
      <c r="F9" s="5" t="s">
        <v>16</v>
      </c>
      <c r="G9" s="5">
        <f>IF(F9="",0,COUNTIF($F$2:F9,F9))</f>
        <v>3</v>
      </c>
    </row>
    <row r="10" spans="1:7" x14ac:dyDescent="0.3">
      <c r="A10" s="8">
        <v>9</v>
      </c>
      <c r="B10" s="2" t="s">
        <v>25</v>
      </c>
      <c r="C10" s="3" t="s">
        <v>5</v>
      </c>
      <c r="D10" s="4" t="s">
        <v>26</v>
      </c>
      <c r="E10" s="7">
        <v>2.7961574074074073E-2</v>
      </c>
      <c r="F10" s="5" t="s">
        <v>27</v>
      </c>
      <c r="G10" s="5">
        <f>IF(F10="",0,COUNTIF($F$2:F10,F10))</f>
        <v>1</v>
      </c>
    </row>
    <row r="11" spans="1:7" x14ac:dyDescent="0.3">
      <c r="A11" s="8">
        <v>10</v>
      </c>
      <c r="B11" s="2" t="s">
        <v>28</v>
      </c>
      <c r="C11" s="3" t="s">
        <v>5</v>
      </c>
      <c r="D11" s="4" t="s">
        <v>29</v>
      </c>
      <c r="E11" s="7">
        <v>2.8477314814814816E-2</v>
      </c>
      <c r="F11" s="5" t="s">
        <v>16</v>
      </c>
      <c r="G11" s="5">
        <f>IF(F11="",0,COUNTIF($F$2:F11,F11))</f>
        <v>4</v>
      </c>
    </row>
    <row r="12" spans="1:7" x14ac:dyDescent="0.3">
      <c r="A12" s="8">
        <v>11</v>
      </c>
      <c r="B12" s="2" t="s">
        <v>30</v>
      </c>
      <c r="C12" s="3" t="s">
        <v>5</v>
      </c>
      <c r="D12" s="4" t="s">
        <v>31</v>
      </c>
      <c r="E12" s="7">
        <v>2.8727199074074075E-2</v>
      </c>
      <c r="F12" s="5" t="s">
        <v>7</v>
      </c>
      <c r="G12" s="5">
        <f>IF(F12="",0,COUNTIF($F$2:F12,F12))</f>
        <v>5</v>
      </c>
    </row>
    <row r="13" spans="1:7" x14ac:dyDescent="0.3">
      <c r="A13" s="8">
        <v>12</v>
      </c>
      <c r="B13" s="2" t="s">
        <v>32</v>
      </c>
      <c r="C13" s="3" t="s">
        <v>5</v>
      </c>
      <c r="D13" s="4" t="s">
        <v>33</v>
      </c>
      <c r="E13" s="7">
        <v>2.9628935185185185E-2</v>
      </c>
      <c r="F13" s="5" t="s">
        <v>7</v>
      </c>
      <c r="G13" s="5">
        <f>IF(F13="",0,COUNTIF($F$2:F13,F13))</f>
        <v>6</v>
      </c>
    </row>
    <row r="14" spans="1:7" x14ac:dyDescent="0.3">
      <c r="A14" s="8">
        <v>13</v>
      </c>
      <c r="B14" s="2" t="s">
        <v>34</v>
      </c>
      <c r="C14" s="3" t="s">
        <v>5</v>
      </c>
      <c r="D14" s="4" t="s">
        <v>35</v>
      </c>
      <c r="E14" s="7">
        <v>2.9729050925925923E-2</v>
      </c>
      <c r="F14" s="5" t="s">
        <v>7</v>
      </c>
      <c r="G14" s="5">
        <f>IF(F14="",0,COUNTIF($F$2:F14,F14))</f>
        <v>7</v>
      </c>
    </row>
    <row r="15" spans="1:7" x14ac:dyDescent="0.3">
      <c r="A15" s="8">
        <v>14</v>
      </c>
      <c r="B15" s="2" t="s">
        <v>36</v>
      </c>
      <c r="C15" s="3" t="s">
        <v>5</v>
      </c>
      <c r="D15" s="4" t="s">
        <v>37</v>
      </c>
      <c r="E15" s="7">
        <v>2.978449074074074E-2</v>
      </c>
      <c r="F15" s="5" t="s">
        <v>7</v>
      </c>
      <c r="G15" s="5">
        <f>IF(F15="",0,COUNTIF($F$2:F15,F15))</f>
        <v>8</v>
      </c>
    </row>
    <row r="16" spans="1:7" x14ac:dyDescent="0.3">
      <c r="A16" s="8">
        <v>15</v>
      </c>
      <c r="B16" s="2" t="s">
        <v>38</v>
      </c>
      <c r="C16" s="3" t="s">
        <v>5</v>
      </c>
      <c r="D16" s="4" t="s">
        <v>39</v>
      </c>
      <c r="E16" s="7">
        <v>3.0106250000000001E-2</v>
      </c>
      <c r="F16" s="5" t="s">
        <v>27</v>
      </c>
      <c r="G16" s="5">
        <f>IF(F16="",0,COUNTIF($F$2:F16,F16))</f>
        <v>2</v>
      </c>
    </row>
    <row r="17" spans="1:7" x14ac:dyDescent="0.3">
      <c r="A17" s="8">
        <v>16</v>
      </c>
      <c r="B17" s="2" t="s">
        <v>40</v>
      </c>
      <c r="C17" s="3" t="s">
        <v>20</v>
      </c>
      <c r="D17" s="4" t="s">
        <v>41</v>
      </c>
      <c r="E17" s="7">
        <v>3.0162384259259257E-2</v>
      </c>
      <c r="F17" s="5" t="s">
        <v>22</v>
      </c>
      <c r="G17" s="5">
        <f>IF(F17="",0,COUNTIF($F$2:F17,F17))</f>
        <v>2</v>
      </c>
    </row>
    <row r="18" spans="1:7" x14ac:dyDescent="0.3">
      <c r="A18" s="8">
        <v>17</v>
      </c>
      <c r="B18" s="2" t="s">
        <v>42</v>
      </c>
      <c r="C18" s="3" t="s">
        <v>5</v>
      </c>
      <c r="D18" s="4" t="s">
        <v>15</v>
      </c>
      <c r="E18" s="7">
        <v>3.0228587962962964E-2</v>
      </c>
      <c r="F18" s="5" t="s">
        <v>16</v>
      </c>
      <c r="G18" s="5">
        <f>IF(F18="",0,COUNTIF($F$2:F18,F18))</f>
        <v>5</v>
      </c>
    </row>
    <row r="19" spans="1:7" x14ac:dyDescent="0.3">
      <c r="A19" s="8">
        <v>18</v>
      </c>
      <c r="B19" s="2" t="s">
        <v>43</v>
      </c>
      <c r="C19" s="3" t="s">
        <v>20</v>
      </c>
      <c r="D19" s="4" t="s">
        <v>18</v>
      </c>
      <c r="E19" s="7">
        <v>3.0419560185185185E-2</v>
      </c>
      <c r="F19" s="5" t="s">
        <v>22</v>
      </c>
      <c r="G19" s="5">
        <f>IF(F19="",0,COUNTIF($F$2:F19,F19))</f>
        <v>3</v>
      </c>
    </row>
    <row r="20" spans="1:7" x14ac:dyDescent="0.3">
      <c r="A20" s="8">
        <v>19</v>
      </c>
      <c r="B20" s="2" t="s">
        <v>44</v>
      </c>
      <c r="C20" s="3" t="s">
        <v>5</v>
      </c>
      <c r="D20" s="4" t="s">
        <v>18</v>
      </c>
      <c r="E20" s="7">
        <v>3.0443750000000002E-2</v>
      </c>
      <c r="F20" s="5" t="s">
        <v>7</v>
      </c>
      <c r="G20" s="5">
        <f>IF(F20="",0,COUNTIF($F$2:F20,F20))</f>
        <v>9</v>
      </c>
    </row>
    <row r="21" spans="1:7" x14ac:dyDescent="0.3">
      <c r="A21" s="8">
        <v>20</v>
      </c>
      <c r="B21" s="2" t="s">
        <v>45</v>
      </c>
      <c r="C21" s="3" t="s">
        <v>5</v>
      </c>
      <c r="D21" s="4" t="s">
        <v>46</v>
      </c>
      <c r="E21" s="7">
        <v>3.0542939814814814E-2</v>
      </c>
      <c r="F21" s="5" t="s">
        <v>7</v>
      </c>
      <c r="G21" s="5">
        <f>IF(F21="",0,COUNTIF($F$2:F21,F21))</f>
        <v>10</v>
      </c>
    </row>
    <row r="22" spans="1:7" x14ac:dyDescent="0.3">
      <c r="A22" s="8">
        <v>21</v>
      </c>
      <c r="B22" s="2" t="s">
        <v>47</v>
      </c>
      <c r="C22" s="3" t="s">
        <v>5</v>
      </c>
      <c r="D22" s="4" t="s">
        <v>13</v>
      </c>
      <c r="E22" s="7">
        <v>3.0801851851851855E-2</v>
      </c>
      <c r="F22" s="5" t="s">
        <v>7</v>
      </c>
      <c r="G22" s="5">
        <f>IF(F22="",0,COUNTIF($F$2:F22,F22))</f>
        <v>11</v>
      </c>
    </row>
    <row r="23" spans="1:7" x14ac:dyDescent="0.3">
      <c r="A23" s="8">
        <v>22</v>
      </c>
      <c r="B23" s="2" t="s">
        <v>48</v>
      </c>
      <c r="C23" s="3" t="s">
        <v>5</v>
      </c>
      <c r="D23" s="4" t="s">
        <v>49</v>
      </c>
      <c r="E23" s="7">
        <v>3.097326388888889E-2</v>
      </c>
      <c r="F23" s="5" t="s">
        <v>16</v>
      </c>
      <c r="G23" s="5">
        <f>IF(F23="",0,COUNTIF($F$2:F23,F23))</f>
        <v>6</v>
      </c>
    </row>
    <row r="24" spans="1:7" x14ac:dyDescent="0.3">
      <c r="A24" s="8">
        <v>23</v>
      </c>
      <c r="B24" s="2" t="s">
        <v>50</v>
      </c>
      <c r="C24" s="3" t="s">
        <v>5</v>
      </c>
      <c r="D24" s="4" t="s">
        <v>51</v>
      </c>
      <c r="E24" s="7">
        <v>3.110636574074074E-2</v>
      </c>
      <c r="F24" s="5" t="s">
        <v>27</v>
      </c>
      <c r="G24" s="5">
        <f>IF(F24="",0,COUNTIF($F$2:F24,F24))</f>
        <v>3</v>
      </c>
    </row>
    <row r="25" spans="1:7" x14ac:dyDescent="0.3">
      <c r="A25" s="8">
        <v>24</v>
      </c>
      <c r="B25" s="2" t="s">
        <v>52</v>
      </c>
      <c r="C25" s="3" t="s">
        <v>5</v>
      </c>
      <c r="D25" s="4" t="s">
        <v>46</v>
      </c>
      <c r="E25" s="7">
        <v>3.1316550925925925E-2</v>
      </c>
      <c r="F25" s="5" t="s">
        <v>16</v>
      </c>
      <c r="G25" s="5">
        <f>IF(F25="",0,COUNTIF($F$2:F25,F25))</f>
        <v>7</v>
      </c>
    </row>
    <row r="26" spans="1:7" x14ac:dyDescent="0.3">
      <c r="A26" s="8">
        <v>25</v>
      </c>
      <c r="B26" s="2" t="s">
        <v>53</v>
      </c>
      <c r="C26" s="3" t="s">
        <v>5</v>
      </c>
      <c r="D26" s="4" t="s">
        <v>54</v>
      </c>
      <c r="E26" s="7">
        <v>3.1568981481481483E-2</v>
      </c>
      <c r="F26" s="5" t="s">
        <v>7</v>
      </c>
      <c r="G26" s="5">
        <f>IF(F26="",0,COUNTIF($F$2:F26,F26))</f>
        <v>12</v>
      </c>
    </row>
    <row r="27" spans="1:7" x14ac:dyDescent="0.3">
      <c r="A27" s="8">
        <v>26</v>
      </c>
      <c r="B27" s="2" t="s">
        <v>55</v>
      </c>
      <c r="C27" s="3" t="s">
        <v>5</v>
      </c>
      <c r="D27" s="4" t="s">
        <v>56</v>
      </c>
      <c r="E27" s="7">
        <v>3.162939814814815E-2</v>
      </c>
      <c r="F27" s="5" t="s">
        <v>7</v>
      </c>
      <c r="G27" s="5">
        <f>IF(F27="",0,COUNTIF($F$2:F27,F27))</f>
        <v>13</v>
      </c>
    </row>
    <row r="28" spans="1:7" x14ac:dyDescent="0.3">
      <c r="A28" s="8">
        <v>27</v>
      </c>
      <c r="B28" s="2" t="s">
        <v>57</v>
      </c>
      <c r="C28" s="3" t="s">
        <v>5</v>
      </c>
      <c r="D28" s="4" t="s">
        <v>58</v>
      </c>
      <c r="E28" s="7">
        <v>3.1668055555555553E-2</v>
      </c>
      <c r="F28" s="5" t="s">
        <v>7</v>
      </c>
      <c r="G28" s="5">
        <f>IF(F28="",0,COUNTIF($F$2:F28,F28))</f>
        <v>14</v>
      </c>
    </row>
    <row r="29" spans="1:7" x14ac:dyDescent="0.3">
      <c r="A29" s="8">
        <v>28</v>
      </c>
      <c r="B29" s="2" t="s">
        <v>59</v>
      </c>
      <c r="C29" s="3" t="s">
        <v>5</v>
      </c>
      <c r="D29" s="4" t="s">
        <v>39</v>
      </c>
      <c r="E29" s="7">
        <v>3.1686226851851851E-2</v>
      </c>
      <c r="F29" s="5" t="s">
        <v>27</v>
      </c>
      <c r="G29" s="5">
        <f>IF(F29="",0,COUNTIF($F$2:F29,F29))</f>
        <v>4</v>
      </c>
    </row>
    <row r="30" spans="1:7" x14ac:dyDescent="0.3">
      <c r="A30" s="9">
        <v>29</v>
      </c>
      <c r="B30" s="10" t="s">
        <v>60</v>
      </c>
      <c r="C30" s="11" t="s">
        <v>5</v>
      </c>
      <c r="D30" s="12" t="s">
        <v>61</v>
      </c>
      <c r="E30" s="13">
        <v>3.2228356481481486E-2</v>
      </c>
      <c r="F30" s="14" t="s">
        <v>7</v>
      </c>
      <c r="G30" s="14">
        <f>IF(F30="",0,COUNTIF($F$2:F30,F30))</f>
        <v>15</v>
      </c>
    </row>
    <row r="31" spans="1:7" x14ac:dyDescent="0.3">
      <c r="A31" s="8">
        <v>30</v>
      </c>
      <c r="B31" s="2" t="s">
        <v>62</v>
      </c>
      <c r="C31" s="3" t="s">
        <v>20</v>
      </c>
      <c r="D31" s="4" t="s">
        <v>63</v>
      </c>
      <c r="E31" s="7">
        <v>3.2373032407407409E-2</v>
      </c>
      <c r="F31" s="5" t="s">
        <v>64</v>
      </c>
      <c r="G31" s="5">
        <f>IF(F31="",0,COUNTIF($F$2:F31,F31))</f>
        <v>1</v>
      </c>
    </row>
    <row r="32" spans="1:7" x14ac:dyDescent="0.3">
      <c r="A32" s="8">
        <v>31</v>
      </c>
      <c r="B32" s="2" t="s">
        <v>65</v>
      </c>
      <c r="C32" s="3" t="s">
        <v>5</v>
      </c>
      <c r="D32" s="4" t="s">
        <v>46</v>
      </c>
      <c r="E32" s="7">
        <v>3.2470717592592589E-2</v>
      </c>
      <c r="F32" s="5" t="s">
        <v>7</v>
      </c>
      <c r="G32" s="5">
        <f>IF(F32="",0,COUNTIF($F$2:F32,F32))</f>
        <v>16</v>
      </c>
    </row>
    <row r="33" spans="1:7" x14ac:dyDescent="0.3">
      <c r="A33" s="8">
        <v>32</v>
      </c>
      <c r="B33" s="2" t="s">
        <v>66</v>
      </c>
      <c r="C33" s="3" t="s">
        <v>5</v>
      </c>
      <c r="D33" s="4" t="s">
        <v>13</v>
      </c>
      <c r="E33" s="7">
        <v>3.3384722222222225E-2</v>
      </c>
      <c r="F33" s="5" t="s">
        <v>7</v>
      </c>
      <c r="G33" s="5">
        <f>IF(F33="",0,COUNTIF($F$2:F33,F33))</f>
        <v>17</v>
      </c>
    </row>
    <row r="34" spans="1:7" x14ac:dyDescent="0.3">
      <c r="A34" s="8">
        <v>33</v>
      </c>
      <c r="B34" s="2" t="s">
        <v>67</v>
      </c>
      <c r="C34" s="3" t="s">
        <v>5</v>
      </c>
      <c r="D34" s="4" t="s">
        <v>21</v>
      </c>
      <c r="E34" s="7">
        <v>3.3869328703703704E-2</v>
      </c>
      <c r="F34" s="5" t="s">
        <v>27</v>
      </c>
      <c r="G34" s="5">
        <f>IF(F34="",0,COUNTIF($F$2:F34,F34))</f>
        <v>5</v>
      </c>
    </row>
    <row r="35" spans="1:7" x14ac:dyDescent="0.3">
      <c r="A35" s="8">
        <v>34</v>
      </c>
      <c r="B35" s="2" t="s">
        <v>68</v>
      </c>
      <c r="C35" s="3" t="s">
        <v>5</v>
      </c>
      <c r="D35" s="4" t="s">
        <v>58</v>
      </c>
      <c r="E35" s="7">
        <v>3.4338425925925925E-2</v>
      </c>
      <c r="F35" s="5" t="s">
        <v>7</v>
      </c>
      <c r="G35" s="5">
        <f>IF(F35="",0,COUNTIF($F$2:F35,F35))</f>
        <v>18</v>
      </c>
    </row>
    <row r="36" spans="1:7" x14ac:dyDescent="0.3">
      <c r="A36" s="8">
        <v>35</v>
      </c>
      <c r="B36" s="2" t="s">
        <v>69</v>
      </c>
      <c r="C36" s="3" t="s">
        <v>5</v>
      </c>
      <c r="D36" s="4" t="s">
        <v>70</v>
      </c>
      <c r="E36" s="7">
        <v>3.4438657407407411E-2</v>
      </c>
      <c r="F36" s="5" t="s">
        <v>16</v>
      </c>
      <c r="G36" s="5">
        <f>IF(F36="",0,COUNTIF($F$2:F36,F36))</f>
        <v>8</v>
      </c>
    </row>
    <row r="37" spans="1:7" x14ac:dyDescent="0.3">
      <c r="A37" s="8">
        <v>36</v>
      </c>
      <c r="B37" s="2" t="s">
        <v>71</v>
      </c>
      <c r="C37" s="3" t="s">
        <v>20</v>
      </c>
      <c r="D37" s="4" t="s">
        <v>63</v>
      </c>
      <c r="E37" s="7">
        <v>3.4790624999999999E-2</v>
      </c>
      <c r="F37" s="5" t="s">
        <v>22</v>
      </c>
      <c r="G37" s="5">
        <f>IF(F37="",0,COUNTIF($F$2:F37,F37))</f>
        <v>4</v>
      </c>
    </row>
    <row r="38" spans="1:7" x14ac:dyDescent="0.3">
      <c r="A38" s="8">
        <v>37</v>
      </c>
      <c r="B38" s="2" t="s">
        <v>72</v>
      </c>
      <c r="C38" s="3" t="s">
        <v>20</v>
      </c>
      <c r="D38" s="4" t="s">
        <v>15</v>
      </c>
      <c r="E38" s="7">
        <v>3.4960185185185184E-2</v>
      </c>
      <c r="F38" s="5" t="s">
        <v>73</v>
      </c>
      <c r="G38" s="5">
        <f>IF(F38="",0,COUNTIF($F$2:F38,F38))</f>
        <v>1</v>
      </c>
    </row>
    <row r="39" spans="1:7" x14ac:dyDescent="0.3">
      <c r="A39" s="8">
        <v>38</v>
      </c>
      <c r="B39" s="2" t="s">
        <v>74</v>
      </c>
      <c r="C39" s="3" t="s">
        <v>20</v>
      </c>
      <c r="D39" s="4" t="s">
        <v>75</v>
      </c>
      <c r="E39" s="7">
        <v>3.5674884259259264E-2</v>
      </c>
      <c r="F39" s="5" t="s">
        <v>73</v>
      </c>
      <c r="G39" s="5">
        <f>IF(F39="",0,COUNTIF($F$2:F39,F39))</f>
        <v>2</v>
      </c>
    </row>
    <row r="40" spans="1:7" x14ac:dyDescent="0.3">
      <c r="A40" s="8">
        <v>39</v>
      </c>
      <c r="B40" s="2" t="s">
        <v>76</v>
      </c>
      <c r="C40" s="3" t="s">
        <v>5</v>
      </c>
      <c r="D40" s="4" t="s">
        <v>77</v>
      </c>
      <c r="E40" s="7">
        <v>3.6107175925925925E-2</v>
      </c>
      <c r="F40" s="5" t="s">
        <v>27</v>
      </c>
      <c r="G40" s="5">
        <f>IF(F40="",0,COUNTIF($F$2:F40,F40))</f>
        <v>6</v>
      </c>
    </row>
    <row r="41" spans="1:7" x14ac:dyDescent="0.3">
      <c r="A41" s="8">
        <v>40</v>
      </c>
      <c r="B41" s="2" t="s">
        <v>78</v>
      </c>
      <c r="C41" s="3" t="s">
        <v>5</v>
      </c>
      <c r="D41" s="4" t="s">
        <v>79</v>
      </c>
      <c r="E41" s="7">
        <v>3.6238773148148148E-2</v>
      </c>
      <c r="F41" s="5" t="s">
        <v>7</v>
      </c>
      <c r="G41" s="5">
        <f>IF(F41="",0,COUNTIF($F$2:F41,F41))</f>
        <v>19</v>
      </c>
    </row>
    <row r="42" spans="1:7" x14ac:dyDescent="0.3">
      <c r="A42" s="8">
        <v>41</v>
      </c>
      <c r="B42" s="2" t="s">
        <v>80</v>
      </c>
      <c r="C42" s="3" t="s">
        <v>20</v>
      </c>
      <c r="D42" s="4" t="s">
        <v>81</v>
      </c>
      <c r="E42" s="7">
        <v>3.6678935185185189E-2</v>
      </c>
      <c r="F42" s="5" t="s">
        <v>64</v>
      </c>
      <c r="G42" s="5">
        <f>IF(F42="",0,COUNTIF($F$2:F42,F42))</f>
        <v>2</v>
      </c>
    </row>
    <row r="43" spans="1:7" x14ac:dyDescent="0.3">
      <c r="A43" s="8">
        <v>42</v>
      </c>
      <c r="B43" s="2" t="s">
        <v>82</v>
      </c>
      <c r="C43" s="3" t="s">
        <v>5</v>
      </c>
      <c r="D43" s="4" t="s">
        <v>83</v>
      </c>
      <c r="E43" s="7">
        <v>3.7013194444444446E-2</v>
      </c>
      <c r="F43" s="5" t="s">
        <v>27</v>
      </c>
      <c r="G43" s="5">
        <f>IF(F43="",0,COUNTIF($F$2:F43,F43))</f>
        <v>7</v>
      </c>
    </row>
    <row r="44" spans="1:7" x14ac:dyDescent="0.3">
      <c r="A44" s="8">
        <v>43</v>
      </c>
      <c r="B44" s="2" t="s">
        <v>84</v>
      </c>
      <c r="C44" s="3" t="s">
        <v>5</v>
      </c>
      <c r="D44" s="4" t="s">
        <v>13</v>
      </c>
      <c r="E44" s="7">
        <v>3.7264120370370371E-2</v>
      </c>
      <c r="F44" s="5" t="s">
        <v>27</v>
      </c>
      <c r="G44" s="5">
        <f>IF(F44="",0,COUNTIF($F$2:F44,F44))</f>
        <v>8</v>
      </c>
    </row>
    <row r="45" spans="1:7" x14ac:dyDescent="0.3">
      <c r="A45" s="8">
        <v>44</v>
      </c>
      <c r="B45" s="2" t="s">
        <v>85</v>
      </c>
      <c r="C45" s="3" t="s">
        <v>20</v>
      </c>
      <c r="D45" s="4" t="s">
        <v>13</v>
      </c>
      <c r="E45" s="7">
        <v>3.8968865740740745E-2</v>
      </c>
      <c r="F45" s="5" t="s">
        <v>22</v>
      </c>
      <c r="G45" s="5">
        <f>IF(F45="",0,COUNTIF($F$2:F45,F45))</f>
        <v>5</v>
      </c>
    </row>
    <row r="46" spans="1:7" x14ac:dyDescent="0.3">
      <c r="A46" s="8">
        <v>45</v>
      </c>
      <c r="B46" s="2" t="s">
        <v>86</v>
      </c>
      <c r="C46" s="3" t="s">
        <v>5</v>
      </c>
      <c r="D46" s="4" t="s">
        <v>46</v>
      </c>
      <c r="E46" s="7">
        <v>3.9903472222222222E-2</v>
      </c>
      <c r="F46" s="5" t="s">
        <v>27</v>
      </c>
      <c r="G46" s="5">
        <f>IF(F46="",0,COUNTIF($F$2:F46,F46))</f>
        <v>9</v>
      </c>
    </row>
    <row r="47" spans="1:7" x14ac:dyDescent="0.3">
      <c r="A47" s="8">
        <v>46</v>
      </c>
      <c r="B47" s="2" t="s">
        <v>87</v>
      </c>
      <c r="C47" s="3" t="s">
        <v>20</v>
      </c>
      <c r="D47" s="4" t="s">
        <v>37</v>
      </c>
      <c r="E47" s="7">
        <v>4.1105671296296296E-2</v>
      </c>
      <c r="F47" s="5" t="s">
        <v>64</v>
      </c>
      <c r="G47" s="5">
        <f>IF(F47="",0,COUNTIF($F$2:F47,F47))</f>
        <v>3</v>
      </c>
    </row>
    <row r="48" spans="1:7" x14ac:dyDescent="0.3">
      <c r="A48" s="8">
        <v>47</v>
      </c>
      <c r="B48" s="2" t="s">
        <v>88</v>
      </c>
      <c r="C48" s="3" t="s">
        <v>20</v>
      </c>
      <c r="D48" s="4" t="s">
        <v>13</v>
      </c>
      <c r="E48" s="7">
        <v>4.1472800925925923E-2</v>
      </c>
      <c r="F48" s="5" t="s">
        <v>73</v>
      </c>
      <c r="G48" s="5">
        <f>IF(F48="",0,COUNTIF($F$2:F48,F48))</f>
        <v>3</v>
      </c>
    </row>
    <row r="49" spans="1:7" x14ac:dyDescent="0.3">
      <c r="A49" s="9">
        <v>48</v>
      </c>
      <c r="B49" s="10" t="s">
        <v>89</v>
      </c>
      <c r="C49" s="11" t="s">
        <v>5</v>
      </c>
      <c r="D49" s="12" t="s">
        <v>61</v>
      </c>
      <c r="E49" s="13">
        <v>4.2161458333333339E-2</v>
      </c>
      <c r="F49" s="14" t="s">
        <v>16</v>
      </c>
      <c r="G49" s="14">
        <f>IF(F49="",0,COUNTIF($F$2:F49,F49))</f>
        <v>9</v>
      </c>
    </row>
    <row r="50" spans="1:7" x14ac:dyDescent="0.3">
      <c r="A50" s="9">
        <v>49</v>
      </c>
      <c r="B50" s="10" t="s">
        <v>90</v>
      </c>
      <c r="C50" s="11" t="s">
        <v>20</v>
      </c>
      <c r="D50" s="12" t="s">
        <v>61</v>
      </c>
      <c r="E50" s="13">
        <v>4.8373148148148144E-2</v>
      </c>
      <c r="F50" s="14" t="s">
        <v>73</v>
      </c>
      <c r="G50" s="14">
        <f>IF(F50="",0,COUNTIF($F$2:F50,F50))</f>
        <v>4</v>
      </c>
    </row>
  </sheetData>
  <autoFilter ref="A1:G50"/>
  <phoneticPr fontId="0" type="noConversion"/>
  <conditionalFormatting sqref="C2:C50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50">
      <formula1>"Ass. Masch.,Ass. Femm.,Vet. Masch.,Vet.Femm.,Arg. Masch.,Arg. Femm.,Oro Masch.,Oro Femm."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9,5</vt:lpstr>
      <vt:lpstr>'km 9,5'!Area_stampa</vt:lpstr>
      <vt:lpstr>'km 9,5'!Titoli_stampa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2019-06-29T19:29:14Z</cp:lastPrinted>
  <dcterms:created xsi:type="dcterms:W3CDTF">2019-06-29T17:51:29Z</dcterms:created>
  <dcterms:modified xsi:type="dcterms:W3CDTF">2019-06-30T18:22:14Z</dcterms:modified>
</cp:coreProperties>
</file>