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32" windowWidth="16260" windowHeight="5832"/>
  </bookViews>
  <sheets>
    <sheet name="Mezza maratona" sheetId="2" r:id="rId1"/>
    <sheet name="Staffette" sheetId="3" r:id="rId2"/>
  </sheets>
  <definedNames>
    <definedName name="_xlnm._FilterDatabase" localSheetId="0" hidden="1">'Mezza maratona'!$A$1:$J$210</definedName>
    <definedName name="_xlnm._FilterDatabase" localSheetId="1" hidden="1">Staffette!$A$1:$O$144</definedName>
  </definedNames>
  <calcPr calcId="125725"/>
</workbook>
</file>

<file path=xl/calcChain.xml><?xml version="1.0" encoding="utf-8"?>
<calcChain xmlns="http://schemas.openxmlformats.org/spreadsheetml/2006/main">
  <c r="L140" i="3"/>
  <c r="M140" s="1"/>
  <c r="L136"/>
  <c r="M136" s="1"/>
  <c r="L132"/>
  <c r="M132" s="1"/>
  <c r="L128"/>
  <c r="M128" s="1"/>
  <c r="L124"/>
  <c r="M124" s="1"/>
  <c r="L120"/>
  <c r="M120" s="1"/>
  <c r="L116"/>
  <c r="M116" s="1"/>
  <c r="L112"/>
  <c r="M112" s="1"/>
  <c r="L108"/>
  <c r="M108" s="1"/>
  <c r="L104"/>
  <c r="M104" s="1"/>
  <c r="L100"/>
  <c r="M100" s="1"/>
  <c r="L96"/>
  <c r="M96" s="1"/>
  <c r="L92"/>
  <c r="M92" s="1"/>
  <c r="L88"/>
  <c r="M88" s="1"/>
  <c r="L84"/>
  <c r="M84" s="1"/>
  <c r="L80"/>
  <c r="M80" s="1"/>
  <c r="L76"/>
  <c r="M76" s="1"/>
  <c r="L72"/>
  <c r="M72" s="1"/>
  <c r="L68"/>
  <c r="M68" s="1"/>
  <c r="L64"/>
  <c r="M64" s="1"/>
  <c r="L60"/>
  <c r="M60" s="1"/>
  <c r="L56"/>
  <c r="M56" s="1"/>
  <c r="L52"/>
  <c r="M52" s="1"/>
  <c r="L48"/>
  <c r="M48" s="1"/>
  <c r="L44"/>
  <c r="M44" s="1"/>
  <c r="L40"/>
  <c r="M40" s="1"/>
  <c r="L36"/>
  <c r="M36" s="1"/>
  <c r="L32"/>
  <c r="M32" s="1"/>
  <c r="L28"/>
  <c r="M28" s="1"/>
  <c r="L24"/>
  <c r="M24" s="1"/>
  <c r="L20"/>
  <c r="M20" s="1"/>
  <c r="L13"/>
  <c r="M13" s="1"/>
  <c r="L9"/>
  <c r="M9" s="1"/>
  <c r="L5"/>
  <c r="M5" s="1"/>
  <c r="L17"/>
  <c r="M17" s="1"/>
</calcChain>
</file>

<file path=xl/sharedStrings.xml><?xml version="1.0" encoding="utf-8"?>
<sst xmlns="http://schemas.openxmlformats.org/spreadsheetml/2006/main" count="1553" uniqueCount="573">
  <si>
    <t>Temps</t>
  </si>
  <si>
    <t>JOANNY Jerome</t>
  </si>
  <si>
    <t>SEM</t>
  </si>
  <si>
    <t>XVE ATHLETIC CLUB</t>
  </si>
  <si>
    <t>M</t>
  </si>
  <si>
    <t>16.07</t>
  </si>
  <si>
    <t>CACHOT Lionel</t>
  </si>
  <si>
    <t>16.04</t>
  </si>
  <si>
    <t>FLORENS Michael</t>
  </si>
  <si>
    <t>ARLES ALTHLE</t>
  </si>
  <si>
    <t>16.00</t>
  </si>
  <si>
    <t>BLOT Alexis</t>
  </si>
  <si>
    <t>15.87</t>
  </si>
  <si>
    <t>VIGHETTI Stephane</t>
  </si>
  <si>
    <t>15.76</t>
  </si>
  <si>
    <t>PRIAULET Jean-Michel</t>
  </si>
  <si>
    <t>FREE RUNNERS</t>
  </si>
  <si>
    <t>15.64</t>
  </si>
  <si>
    <t>BENMOULAI Ismail</t>
  </si>
  <si>
    <t>M1M</t>
  </si>
  <si>
    <t>CENTRE HOSPITALIER D'ARLES</t>
  </si>
  <si>
    <t>14.87</t>
  </si>
  <si>
    <t>ECHAITI Mohamed</t>
  </si>
  <si>
    <t>AC ST REMY</t>
  </si>
  <si>
    <t>13.74</t>
  </si>
  <si>
    <t>HIDALGO Jean-Marie</t>
  </si>
  <si>
    <t>13.63</t>
  </si>
  <si>
    <t>NOTIN Samuel</t>
  </si>
  <si>
    <t>13.51</t>
  </si>
  <si>
    <t>MORNET Laurent</t>
  </si>
  <si>
    <t>M2M</t>
  </si>
  <si>
    <t>SC ARLES</t>
  </si>
  <si>
    <t>13.48</t>
  </si>
  <si>
    <t>BAS Franck</t>
  </si>
  <si>
    <t>ACRA ARLES</t>
  </si>
  <si>
    <t>13.38</t>
  </si>
  <si>
    <t>KOTBI Nodine</t>
  </si>
  <si>
    <t>13.34</t>
  </si>
  <si>
    <t>CALAMASSI Paolo</t>
  </si>
  <si>
    <t>GS LE PANCHE CASTELQUARTO</t>
  </si>
  <si>
    <t>13.31</t>
  </si>
  <si>
    <t>FOURNIER Aurelien</t>
  </si>
  <si>
    <t>13.12</t>
  </si>
  <si>
    <t>VENDRAMIN Eleonora</t>
  </si>
  <si>
    <t>SEF</t>
  </si>
  <si>
    <t>F</t>
  </si>
  <si>
    <t>13.11</t>
  </si>
  <si>
    <t>DAUMAS Sebastien</t>
  </si>
  <si>
    <t>VASSEROT Christophe</t>
  </si>
  <si>
    <t>13.03</t>
  </si>
  <si>
    <t>BOYLAUD Olivier</t>
  </si>
  <si>
    <t>12.96</t>
  </si>
  <si>
    <t>TOMEI Lorenzo</t>
  </si>
  <si>
    <t>12.89</t>
  </si>
  <si>
    <t>OLIVERO Serge</t>
  </si>
  <si>
    <t>TAUREAUX AILES CHARLEVAL</t>
  </si>
  <si>
    <t>12.79</t>
  </si>
  <si>
    <t>CIACCHERI Mario</t>
  </si>
  <si>
    <t>M3M</t>
  </si>
  <si>
    <t>BENOISTON Esteban</t>
  </si>
  <si>
    <t>12.78</t>
  </si>
  <si>
    <t>BOUATTA Fares</t>
  </si>
  <si>
    <t>ASPHALTE 94</t>
  </si>
  <si>
    <t>12.75</t>
  </si>
  <si>
    <t>DUFY Christian</t>
  </si>
  <si>
    <t>ACRA</t>
  </si>
  <si>
    <t>12.74</t>
  </si>
  <si>
    <t>MARTIN Benoit</t>
  </si>
  <si>
    <t>12.71</t>
  </si>
  <si>
    <t>ODASSO David</t>
  </si>
  <si>
    <t>12.68</t>
  </si>
  <si>
    <t>GUIRAUD Jean-Marc</t>
  </si>
  <si>
    <t>12.65</t>
  </si>
  <si>
    <t>AZZOPARDI Maylis</t>
  </si>
  <si>
    <t>ESF</t>
  </si>
  <si>
    <t>12.63</t>
  </si>
  <si>
    <t>ALI Sebastien</t>
  </si>
  <si>
    <t>12.61</t>
  </si>
  <si>
    <t>MUR Stephan</t>
  </si>
  <si>
    <t>12.53</t>
  </si>
  <si>
    <t>ROIGNANT Fabienne</t>
  </si>
  <si>
    <t>M1F</t>
  </si>
  <si>
    <t>ARLES ATHLETISME</t>
  </si>
  <si>
    <t>12.51</t>
  </si>
  <si>
    <t>CAROVANI Alessandra</t>
  </si>
  <si>
    <t>12.50</t>
  </si>
  <si>
    <t>PEIGNAULT Yohane</t>
  </si>
  <si>
    <t>12.43</t>
  </si>
  <si>
    <t>RAMON Thomas</t>
  </si>
  <si>
    <t>12.41</t>
  </si>
  <si>
    <t>DROUET Bruno</t>
  </si>
  <si>
    <t>TORA Rene</t>
  </si>
  <si>
    <t>12.38</t>
  </si>
  <si>
    <t>PASTORINI Leonardo</t>
  </si>
  <si>
    <t>12.35</t>
  </si>
  <si>
    <t>FAUTRERO Julien</t>
  </si>
  <si>
    <t>12.25</t>
  </si>
  <si>
    <t>MANETTI Alessandro</t>
  </si>
  <si>
    <t>12.24</t>
  </si>
  <si>
    <t>ALAZAUD Norbert</t>
  </si>
  <si>
    <t>12.21</t>
  </si>
  <si>
    <t>VIGNEAU Laurent</t>
  </si>
  <si>
    <t>12.12</t>
  </si>
  <si>
    <t>BUSSIERE Yannick</t>
  </si>
  <si>
    <t>RODAJE SUD/SPORT 2000 ARLES</t>
  </si>
  <si>
    <t>12.11</t>
  </si>
  <si>
    <t>DUCROS Sebastien</t>
  </si>
  <si>
    <t>12.10</t>
  </si>
  <si>
    <t>MONTELATICI Andrea</t>
  </si>
  <si>
    <t>GS MAIANO (ITALIE)</t>
  </si>
  <si>
    <t>12.04</t>
  </si>
  <si>
    <t>PUCHOL Alicia</t>
  </si>
  <si>
    <t>ASASPP</t>
  </si>
  <si>
    <t>12.00</t>
  </si>
  <si>
    <t>CHERMAT Soazig</t>
  </si>
  <si>
    <t>LAVAUR</t>
  </si>
  <si>
    <t>11.99</t>
  </si>
  <si>
    <t>BARRANGER Nicolas</t>
  </si>
  <si>
    <t>11.96</t>
  </si>
  <si>
    <t>ANGOSTO Laurence</t>
  </si>
  <si>
    <t>ASCPA</t>
  </si>
  <si>
    <t>11.87</t>
  </si>
  <si>
    <t>AUPHAN Christophe</t>
  </si>
  <si>
    <t>11.86</t>
  </si>
  <si>
    <t>BALAZARD Francois</t>
  </si>
  <si>
    <t>AUCUN</t>
  </si>
  <si>
    <t>CUISSARD Clement</t>
  </si>
  <si>
    <t>DIAMANTI Daniela</t>
  </si>
  <si>
    <t>M2F</t>
  </si>
  <si>
    <t>11.83</t>
  </si>
  <si>
    <t>11.82</t>
  </si>
  <si>
    <t>LAVESQUE Patrick</t>
  </si>
  <si>
    <t>11.75</t>
  </si>
  <si>
    <t>MARILLIER Sebastien</t>
  </si>
  <si>
    <t>11.74</t>
  </si>
  <si>
    <t>NOWAKOWSKI Thierry</t>
  </si>
  <si>
    <t>11.70</t>
  </si>
  <si>
    <t>MAGNAN Frederic</t>
  </si>
  <si>
    <t>ALAZAIS Bernard</t>
  </si>
  <si>
    <t>MARC Pascal</t>
  </si>
  <si>
    <t>11.69</t>
  </si>
  <si>
    <t>PUCHOL David</t>
  </si>
  <si>
    <t>11.64</t>
  </si>
  <si>
    <t>EL-KACMI Abdeslam</t>
  </si>
  <si>
    <t>11.63</t>
  </si>
  <si>
    <t>DEBUYER Anne</t>
  </si>
  <si>
    <t>HELAN Jacques</t>
  </si>
  <si>
    <t>11.59</t>
  </si>
  <si>
    <t>FAVRE-TAYLAZ Herve</t>
  </si>
  <si>
    <t>ARLES ATHLE</t>
  </si>
  <si>
    <t>11.58</t>
  </si>
  <si>
    <t>REBEYROL Ingrid</t>
  </si>
  <si>
    <t>OM ATHLETISME</t>
  </si>
  <si>
    <t>PENAUD Benjamin</t>
  </si>
  <si>
    <t>AMICALE LAIQUE AUBIERE</t>
  </si>
  <si>
    <t>11.57</t>
  </si>
  <si>
    <t>COHUAU Quentin</t>
  </si>
  <si>
    <t>11.56</t>
  </si>
  <si>
    <t>11.55</t>
  </si>
  <si>
    <t>BAYLE Morgan</t>
  </si>
  <si>
    <t>11.48</t>
  </si>
  <si>
    <t>DEFIS Cecile</t>
  </si>
  <si>
    <t>SMA</t>
  </si>
  <si>
    <t>DO Benjamin</t>
  </si>
  <si>
    <t>DEFIS Serge</t>
  </si>
  <si>
    <t>11.47</t>
  </si>
  <si>
    <t>DEMI Piero</t>
  </si>
  <si>
    <t>M4M</t>
  </si>
  <si>
    <t>ROGER Sylvain</t>
  </si>
  <si>
    <t>11.44</t>
  </si>
  <si>
    <t>BERGEROT Sebastien</t>
  </si>
  <si>
    <t>JUDO CLUB ARLESIEN</t>
  </si>
  <si>
    <t>BOUTOT Jacques</t>
  </si>
  <si>
    <t>CAPS DE PAYRAIN</t>
  </si>
  <si>
    <t>11.43</t>
  </si>
  <si>
    <t>CONSTANT Marie</t>
  </si>
  <si>
    <t>IBANEZ Guillaume</t>
  </si>
  <si>
    <t>11.39</t>
  </si>
  <si>
    <t>NOTIN Raphael</t>
  </si>
  <si>
    <t>11.33</t>
  </si>
  <si>
    <t>ALCARAZ Adrien</t>
  </si>
  <si>
    <t>ESM</t>
  </si>
  <si>
    <t>11.31</t>
  </si>
  <si>
    <t>MENANT Francis</t>
  </si>
  <si>
    <t>11.30</t>
  </si>
  <si>
    <t>NEVERS Paul</t>
  </si>
  <si>
    <t>11.29</t>
  </si>
  <si>
    <t>RICHARD Brigitte</t>
  </si>
  <si>
    <t>11.23</t>
  </si>
  <si>
    <t>PRUDHOMME Bernard</t>
  </si>
  <si>
    <t>CATHEBRAS Eric</t>
  </si>
  <si>
    <t>FAURE Helene</t>
  </si>
  <si>
    <t>BLOTTIERE Sandra</t>
  </si>
  <si>
    <t>FERRER-VALLS Stephane</t>
  </si>
  <si>
    <t>11.20</t>
  </si>
  <si>
    <t>PLANCHON Arnaud</t>
  </si>
  <si>
    <t>11.18</t>
  </si>
  <si>
    <t>PIETRZAK Gilles</t>
  </si>
  <si>
    <t>FOS OLYMPIQUE CLUB</t>
  </si>
  <si>
    <t>11.08</t>
  </si>
  <si>
    <t>LEONI Andrea</t>
  </si>
  <si>
    <t>DENOYEL Jean-Marc</t>
  </si>
  <si>
    <t>11.03</t>
  </si>
  <si>
    <t>MARRONCINI Simone</t>
  </si>
  <si>
    <t>11.01</t>
  </si>
  <si>
    <t>RICHARD Florian</t>
  </si>
  <si>
    <t>VANEL Julien</t>
  </si>
  <si>
    <t>NOTO Gerald</t>
  </si>
  <si>
    <t>11.00</t>
  </si>
  <si>
    <t>CHEVALLIER Jerome</t>
  </si>
  <si>
    <t>10.99</t>
  </si>
  <si>
    <t>DUVAL Quentin</t>
  </si>
  <si>
    <t>10.95</t>
  </si>
  <si>
    <t>BRETON Sophie</t>
  </si>
  <si>
    <t>10.93</t>
  </si>
  <si>
    <t>FONTAINE Frederic</t>
  </si>
  <si>
    <t>10.92</t>
  </si>
  <si>
    <t>FACCHIN Chris</t>
  </si>
  <si>
    <t>SAINZ Nicolas</t>
  </si>
  <si>
    <t>10.91</t>
  </si>
  <si>
    <t>PACHOUD Christophe</t>
  </si>
  <si>
    <t>ARLES AHLETISME</t>
  </si>
  <si>
    <t>10.90</t>
  </si>
  <si>
    <t>BARTHELEMY Christophe</t>
  </si>
  <si>
    <t>BARTHELEMY</t>
  </si>
  <si>
    <t>PENARD Laurent</t>
  </si>
  <si>
    <t>10.87</t>
  </si>
  <si>
    <t>BARBE Christophe</t>
  </si>
  <si>
    <t>10.82</t>
  </si>
  <si>
    <t>MARILLIER Valerie</t>
  </si>
  <si>
    <t>DEMARAIS Nicolas</t>
  </si>
  <si>
    <t>10.81</t>
  </si>
  <si>
    <t>ALVISI Paola</t>
  </si>
  <si>
    <t>M3F</t>
  </si>
  <si>
    <t>10.80</t>
  </si>
  <si>
    <t>BONNEFOY Emilie</t>
  </si>
  <si>
    <t>10.76</t>
  </si>
  <si>
    <t>LEBRE Jeremi</t>
  </si>
  <si>
    <t>LAZARO Pierre</t>
  </si>
  <si>
    <t>PEILLARD Fabienne</t>
  </si>
  <si>
    <t>10.75</t>
  </si>
  <si>
    <t>PAGELLA Christophe</t>
  </si>
  <si>
    <t>PASS'RUNNING</t>
  </si>
  <si>
    <t>10.74</t>
  </si>
  <si>
    <t>ABOUITMAN Jamel</t>
  </si>
  <si>
    <t>BTP CFA PACA ARLES</t>
  </si>
  <si>
    <t>10.72</t>
  </si>
  <si>
    <t>BENOISTON Gilles</t>
  </si>
  <si>
    <t>10.69</t>
  </si>
  <si>
    <t>BARONNIER Mikael</t>
  </si>
  <si>
    <t>DI-SILVESTRO Fabien</t>
  </si>
  <si>
    <t>10.66</t>
  </si>
  <si>
    <t>COLOMBET Murielle</t>
  </si>
  <si>
    <t>PENAUD Francois</t>
  </si>
  <si>
    <t>10.65</t>
  </si>
  <si>
    <t>MALLET Jerome</t>
  </si>
  <si>
    <t>10.63</t>
  </si>
  <si>
    <t>VALETTE Laurence</t>
  </si>
  <si>
    <t>NGENDURANCE</t>
  </si>
  <si>
    <t>10.62</t>
  </si>
  <si>
    <t>MOUREAU Nicolas</t>
  </si>
  <si>
    <t>10.61</t>
  </si>
  <si>
    <t>SPATARO Franco</t>
  </si>
  <si>
    <t>GIRARD Nicolas</t>
  </si>
  <si>
    <t>10.60</t>
  </si>
  <si>
    <t>SANCHEZ Virginie</t>
  </si>
  <si>
    <t>NISTRI Sanzio</t>
  </si>
  <si>
    <t>PENAUD Mireille</t>
  </si>
  <si>
    <t>10.49</t>
  </si>
  <si>
    <t>MATHERON Bernard</t>
  </si>
  <si>
    <t>10.48</t>
  </si>
  <si>
    <t>BOUNIAS Claire</t>
  </si>
  <si>
    <t>BOUCHENE Lois</t>
  </si>
  <si>
    <t>10.47</t>
  </si>
  <si>
    <t>BAILLS Jean-Paul</t>
  </si>
  <si>
    <t>VIENOT Pierre</t>
  </si>
  <si>
    <t>10.46</t>
  </si>
  <si>
    <t>SIGNORET Valerie</t>
  </si>
  <si>
    <t>TEAM PONY TRAIL NEVERS</t>
  </si>
  <si>
    <t>10.45</t>
  </si>
  <si>
    <t>SIGNORET Pascal</t>
  </si>
  <si>
    <t>TRN 58</t>
  </si>
  <si>
    <t>10.40</t>
  </si>
  <si>
    <t>LEPESANT Sylvia</t>
  </si>
  <si>
    <t>10.39</t>
  </si>
  <si>
    <t>ANDRE Michel</t>
  </si>
  <si>
    <t>RAPHEL TRAIL</t>
  </si>
  <si>
    <t>GUYOT Jean-Pierre</t>
  </si>
  <si>
    <t>10.38</t>
  </si>
  <si>
    <t>ROUTABOUL Monika</t>
  </si>
  <si>
    <t>10.37</t>
  </si>
  <si>
    <t>VIENOT Roseline</t>
  </si>
  <si>
    <t>CORDEIRO David</t>
  </si>
  <si>
    <t>10.36</t>
  </si>
  <si>
    <t>TROMBI Stefania</t>
  </si>
  <si>
    <t>10.33</t>
  </si>
  <si>
    <t>BATTAGLINI Rossana</t>
  </si>
  <si>
    <t>10.31</t>
  </si>
  <si>
    <t>DARDE Daniel</t>
  </si>
  <si>
    <t>10.27</t>
  </si>
  <si>
    <t>CORRE Caroline</t>
  </si>
  <si>
    <t>10.25</t>
  </si>
  <si>
    <t>LHERMIE Frederic</t>
  </si>
  <si>
    <t>10.23</t>
  </si>
  <si>
    <t>CHAUMONT Genevieve</t>
  </si>
  <si>
    <t>10.22</t>
  </si>
  <si>
    <t>BOMPARD Thierry</t>
  </si>
  <si>
    <t>10.17</t>
  </si>
  <si>
    <t>BREUX Chantal</t>
  </si>
  <si>
    <t>SLC MARTIGUES</t>
  </si>
  <si>
    <t>10.11</t>
  </si>
  <si>
    <t>RAIBAUD Joelle</t>
  </si>
  <si>
    <t>10.10</t>
  </si>
  <si>
    <t>BELPAUME Anthony</t>
  </si>
  <si>
    <t>10.05</t>
  </si>
  <si>
    <t>ORMIERES Sylvain</t>
  </si>
  <si>
    <t>10.02</t>
  </si>
  <si>
    <t>PASTUREL Jean-Marie</t>
  </si>
  <si>
    <t>10.01</t>
  </si>
  <si>
    <t>JOVET Christian</t>
  </si>
  <si>
    <t>VERCELLI Veronique</t>
  </si>
  <si>
    <t>PASQUAL Veronique</t>
  </si>
  <si>
    <t>FOULEES PELISSANNAISES</t>
  </si>
  <si>
    <t>9.98</t>
  </si>
  <si>
    <t>MARION Alain</t>
  </si>
  <si>
    <t>9.92</t>
  </si>
  <si>
    <t>GLACET Sandra</t>
  </si>
  <si>
    <t>9.91</t>
  </si>
  <si>
    <t>STOCKER Christophe</t>
  </si>
  <si>
    <t>9.90</t>
  </si>
  <si>
    <t>BOISSON-ECHAITI Brigitte</t>
  </si>
  <si>
    <t>9.88</t>
  </si>
  <si>
    <t>BLANCHARD Dominique</t>
  </si>
  <si>
    <t>9.86</t>
  </si>
  <si>
    <t>MICHEL Olivier</t>
  </si>
  <si>
    <t>9.84</t>
  </si>
  <si>
    <t>FARDEAU Quentin</t>
  </si>
  <si>
    <t>9.79</t>
  </si>
  <si>
    <t>RASPANTI Paolo</t>
  </si>
  <si>
    <t>9.72</t>
  </si>
  <si>
    <t>MORALES Stephane</t>
  </si>
  <si>
    <t>9.70</t>
  </si>
  <si>
    <t>REUGE Claire</t>
  </si>
  <si>
    <t>9.69</t>
  </si>
  <si>
    <t>JACQUEMIN Stephanie</t>
  </si>
  <si>
    <t>BPCE SPORTS</t>
  </si>
  <si>
    <t>9.67</t>
  </si>
  <si>
    <t>DESTHOMAS Virginie</t>
  </si>
  <si>
    <t>9.65</t>
  </si>
  <si>
    <t>PALMER Frederic</t>
  </si>
  <si>
    <t>9.64</t>
  </si>
  <si>
    <t>MARCHI Arianna</t>
  </si>
  <si>
    <t>9.61</t>
  </si>
  <si>
    <t>COCCHI Patrizia</t>
  </si>
  <si>
    <t>9.60</t>
  </si>
  <si>
    <t>FRANCESCHINI Franco</t>
  </si>
  <si>
    <t>9.59</t>
  </si>
  <si>
    <t>DURAND Stephanie</t>
  </si>
  <si>
    <t>9.57</t>
  </si>
  <si>
    <t>DELHAGE Jean-Pierre</t>
  </si>
  <si>
    <t>9.56</t>
  </si>
  <si>
    <t>LHERMIE Sophie</t>
  </si>
  <si>
    <t>9.54</t>
  </si>
  <si>
    <t>FOURNIER Luc</t>
  </si>
  <si>
    <t>9.52</t>
  </si>
  <si>
    <t>GIORDANO Marie-Pierre</t>
  </si>
  <si>
    <t>9.50</t>
  </si>
  <si>
    <t>SCARANTINO Evelyne</t>
  </si>
  <si>
    <t>PERRODEAU Morgane</t>
  </si>
  <si>
    <t>9.47</t>
  </si>
  <si>
    <t>MOGA Alexandre</t>
  </si>
  <si>
    <t>MOGA Caroline</t>
  </si>
  <si>
    <t>9.46</t>
  </si>
  <si>
    <t>HUSSON Julie</t>
  </si>
  <si>
    <t>DEFFOBIS Laetitia</t>
  </si>
  <si>
    <t>9.42</t>
  </si>
  <si>
    <t>JULLIEN-VIEROZ Sandra</t>
  </si>
  <si>
    <t>9.39</t>
  </si>
  <si>
    <t>LANGOVA Ivana</t>
  </si>
  <si>
    <t>9.26</t>
  </si>
  <si>
    <t>MONNAMI Damien</t>
  </si>
  <si>
    <t>RCC</t>
  </si>
  <si>
    <t>9.19</t>
  </si>
  <si>
    <t>APERCE Aurelie</t>
  </si>
  <si>
    <t>RICHARD Christelle</t>
  </si>
  <si>
    <t>9.16</t>
  </si>
  <si>
    <t>WERRES Fabienne</t>
  </si>
  <si>
    <t>9.12</t>
  </si>
  <si>
    <t>ELBERSON Margaret</t>
  </si>
  <si>
    <t>9.03</t>
  </si>
  <si>
    <t>DUBOIS Christelle</t>
  </si>
  <si>
    <t>8.99</t>
  </si>
  <si>
    <t>BRUN Thierry</t>
  </si>
  <si>
    <t>COURIR POUR LA MEMOIRE</t>
  </si>
  <si>
    <t>8.91</t>
  </si>
  <si>
    <t>MARCEL Deborah</t>
  </si>
  <si>
    <t>8.75</t>
  </si>
  <si>
    <t>VICTOR Lisa</t>
  </si>
  <si>
    <t>CHATEIGNER Lydie</t>
  </si>
  <si>
    <t>8.74</t>
  </si>
  <si>
    <t>BARBARA Mireille</t>
  </si>
  <si>
    <t>BRASI Caroline</t>
  </si>
  <si>
    <t>BARBARA Francis</t>
  </si>
  <si>
    <t>DUSSOULIER Alexandra</t>
  </si>
  <si>
    <t>8.63</t>
  </si>
  <si>
    <t>LECAT Marie-Jean</t>
  </si>
  <si>
    <t>MARYSE POUR LA VIE</t>
  </si>
  <si>
    <t>8.62</t>
  </si>
  <si>
    <t>JOANNOU Kevin</t>
  </si>
  <si>
    <t>TRAORE Moussa</t>
  </si>
  <si>
    <t>MONTEIL Corinne</t>
  </si>
  <si>
    <t>8.56</t>
  </si>
  <si>
    <t>KOETOE Christine</t>
  </si>
  <si>
    <t>8.37</t>
  </si>
  <si>
    <t>BRUN Vincent</t>
  </si>
  <si>
    <t>8.36</t>
  </si>
  <si>
    <t>BLONDEL Jacques</t>
  </si>
  <si>
    <t>ASOSS CPAM FLANDRES</t>
  </si>
  <si>
    <t>8.35</t>
  </si>
  <si>
    <t>NOTO Carole</t>
  </si>
  <si>
    <t>7.79</t>
  </si>
  <si>
    <t>KASSIMI Jean-Pierre</t>
  </si>
  <si>
    <t>FOULEE DE L OLIVIER</t>
  </si>
  <si>
    <t>7.22</t>
  </si>
  <si>
    <t>tempo</t>
  </si>
  <si>
    <t>cognome e nome</t>
  </si>
  <si>
    <t>categ</t>
  </si>
  <si>
    <t>posiz. categ.</t>
  </si>
  <si>
    <t>società</t>
  </si>
  <si>
    <t>sex</t>
  </si>
  <si>
    <t>posiz. ass.</t>
  </si>
  <si>
    <t>pett.</t>
  </si>
  <si>
    <t>klm/ ora</t>
  </si>
  <si>
    <t>posiz. sex</t>
  </si>
  <si>
    <t>LO GIOCO Gianluca</t>
  </si>
  <si>
    <t>VENDRAMIN Giovanni Giuseppe</t>
  </si>
  <si>
    <t>ETAT</t>
  </si>
  <si>
    <t>RELAY</t>
  </si>
  <si>
    <t>Pl.</t>
  </si>
  <si>
    <t>Pos.</t>
  </si>
  <si>
    <t>H2O LES ANGLES 1</t>
  </si>
  <si>
    <t>Relayeur 1</t>
  </si>
  <si>
    <t>Relayeur 2</t>
  </si>
  <si>
    <t>Relayeur 3</t>
  </si>
  <si>
    <t>GS LE PANCHE CASTELQUARTO 2</t>
  </si>
  <si>
    <t>ATSCAF SAINT VICTORET</t>
  </si>
  <si>
    <t>NATUREX RUNNING TEAM</t>
  </si>
  <si>
    <t>ACRA HOPITAL D'ARLES</t>
  </si>
  <si>
    <t>LAMB-CHER-VIT</t>
  </si>
  <si>
    <t>FCBARBANTANE</t>
  </si>
  <si>
    <t>IMPROBABLE</t>
  </si>
  <si>
    <t>TEAM FAMILY CATALAN</t>
  </si>
  <si>
    <t>H2O LES ANGLES 2</t>
  </si>
  <si>
    <t>LES MAJORETTES</t>
  </si>
  <si>
    <t>TEAM O.B.M</t>
  </si>
  <si>
    <t>LES HOMLETTES</t>
  </si>
  <si>
    <t>LES SARCINS</t>
  </si>
  <si>
    <t>NHI SUPER RUNNERS</t>
  </si>
  <si>
    <t>NHI FAST RUNNERS</t>
  </si>
  <si>
    <t>DAM-LEX-LO</t>
  </si>
  <si>
    <t>COURS FORREST</t>
  </si>
  <si>
    <t>BLADE RUNNER</t>
  </si>
  <si>
    <t>LES NANAS DE L ACRA</t>
  </si>
  <si>
    <t>GS LE PANCHE CASTELQUARTO 1</t>
  </si>
  <si>
    <t>LES TOTALLY SPIES</t>
  </si>
  <si>
    <t>ACCELERATII INCREDIBUS</t>
  </si>
  <si>
    <t>LES 3 DERNIERS</t>
  </si>
  <si>
    <t>POUR TOI FRANGIN</t>
  </si>
  <si>
    <t>HERNANDEZ</t>
  </si>
  <si>
    <t>LES REBELLES</t>
  </si>
  <si>
    <t>ANACONDA</t>
  </si>
  <si>
    <t>LA COUSINADE</t>
  </si>
  <si>
    <t>LES MINORETTES</t>
  </si>
  <si>
    <t>GS LE PANCHE CASTELQUARTO 3</t>
  </si>
  <si>
    <t>BRETAGNE FOR EVER</t>
  </si>
  <si>
    <t>LES FANGIO</t>
  </si>
  <si>
    <t>LAEUR(TM)ESPOIR</t>
  </si>
  <si>
    <t>GS LE PANCHE CASTELQUARTO 4</t>
  </si>
  <si>
    <t>MLG</t>
  </si>
  <si>
    <t>tipo</t>
  </si>
  <si>
    <t>pos. tipo</t>
  </si>
  <si>
    <t>cognome nome</t>
  </si>
  <si>
    <t>FERRIER,FLORIAN</t>
  </si>
  <si>
    <t>LAUER,FRANCK</t>
  </si>
  <si>
    <t>AFFORTUNATI,MARCO</t>
  </si>
  <si>
    <t>AVERSA,CLAUDIA</t>
  </si>
  <si>
    <t>CALONACI,SAVERIO</t>
  </si>
  <si>
    <t>GHIRONZI,AMELIE</t>
  </si>
  <si>
    <t>ZUNINO,FLORIAN</t>
  </si>
  <si>
    <t>GAGNEUX,THIBAULT</t>
  </si>
  <si>
    <t>VEILLET,SEBASTIEN</t>
  </si>
  <si>
    <t>BLANCHARD,CORALIE</t>
  </si>
  <si>
    <t>GARCIA,MARC</t>
  </si>
  <si>
    <t>BREHERET,MAIA</t>
  </si>
  <si>
    <t>LAMBERT-MAROUZET,SYLVAIN</t>
  </si>
  <si>
    <t>CHERIFI,MABROUK</t>
  </si>
  <si>
    <t>VITTINI,ALEXANDRE</t>
  </si>
  <si>
    <t>LIENARD,PHILIPPE</t>
  </si>
  <si>
    <t>GARDES,ROBERT</t>
  </si>
  <si>
    <t>BOURCIER,MATHIEU</t>
  </si>
  <si>
    <t>BADET,CHARLOTTE</t>
  </si>
  <si>
    <t>SERRADELL,JEAN-FRANCOIS</t>
  </si>
  <si>
    <t>SERRADELL,THOMAS</t>
  </si>
  <si>
    <t>CONFALONIERI,DIDIER</t>
  </si>
  <si>
    <t>COLE,FRANCK</t>
  </si>
  <si>
    <t>LAUER,NEFA</t>
  </si>
  <si>
    <t>BOURGAREL,VERONIQUE</t>
  </si>
  <si>
    <t>VOUTIER,NATHALIE</t>
  </si>
  <si>
    <t>DEL-PIPO,BRICE</t>
  </si>
  <si>
    <t>LUPPI,MICHEL</t>
  </si>
  <si>
    <t>LUPPI,OLIVIER</t>
  </si>
  <si>
    <t>CATOIO,HERVE</t>
  </si>
  <si>
    <t>CONSALVI,MARC</t>
  </si>
  <si>
    <t>ROCHER,JEROME</t>
  </si>
  <si>
    <t>MUNOZ,RENAUD</t>
  </si>
  <si>
    <t>GIRARDON,JEAN-PHILIPPE</t>
  </si>
  <si>
    <t>GIBELLA,MICHAEL</t>
  </si>
  <si>
    <t>VANKERREBROECK,ETIENE</t>
  </si>
  <si>
    <t>DINAR,KAMEL</t>
  </si>
  <si>
    <t>VANKERREBROECK,ETIENNE</t>
  </si>
  <si>
    <t>MOEBIUS,ANNE-KRISTIN</t>
  </si>
  <si>
    <t>MICHALSKI,DAMIEN</t>
  </si>
  <si>
    <t>POUCHOULOU,LAURENT</t>
  </si>
  <si>
    <t>SCHULZ,ALEXANDRE</t>
  </si>
  <si>
    <t>PAQUET,CHRISTIAN</t>
  </si>
  <si>
    <t>PORADA,CORENTIN</t>
  </si>
  <si>
    <t>RIBOT-PARA,ANTOINE</t>
  </si>
  <si>
    <t>ALEXANDRE,LOIC</t>
  </si>
  <si>
    <t>PEROLLINI,CEDRIC</t>
  </si>
  <si>
    <t>BROSSY,ALEXIA</t>
  </si>
  <si>
    <t>HASSANI,NADJET</t>
  </si>
  <si>
    <t>RAFAI,NASSERA</t>
  </si>
  <si>
    <t>AFFORTUNATI,ENRICO</t>
  </si>
  <si>
    <t>KRASSER,IRMGARD</t>
  </si>
  <si>
    <t>FERRIER,PIERRE</t>
  </si>
  <si>
    <t>PEIGNE,BENOIT</t>
  </si>
  <si>
    <t>CHEDDADI,RACHID</t>
  </si>
  <si>
    <t>WERRES,OLIVIER</t>
  </si>
  <si>
    <t>BELMONTE,PASCAL</t>
  </si>
  <si>
    <t>AMOYAL,JEAN-LUC</t>
  </si>
  <si>
    <t>RAIMONDO,PTITEJAMBES</t>
  </si>
  <si>
    <t>GARCIA,BENJAMIN</t>
  </si>
  <si>
    <t>ROS,CELINE</t>
  </si>
  <si>
    <t>MAUPETIT,PASCAL</t>
  </si>
  <si>
    <t>HERNANDEZ,IVARISTO</t>
  </si>
  <si>
    <t>LEGAT,FREDERIC</t>
  </si>
  <si>
    <t>JAUZION-GRAVEROLLE,ANNE</t>
  </si>
  <si>
    <t>MOUTIN,AGNES</t>
  </si>
  <si>
    <t>GIRAL,BERNARD</t>
  </si>
  <si>
    <t>ISKRZAK,MALGORZATA</t>
  </si>
  <si>
    <t>SEGURA,CELIA</t>
  </si>
  <si>
    <t>POULET,MARION</t>
  </si>
  <si>
    <t>OUICHOU,FATIHA</t>
  </si>
  <si>
    <t>DANIEL,CAROLINE</t>
  </si>
  <si>
    <t>BETTONI,ANNALISA</t>
  </si>
  <si>
    <t>BENDINELLI,CECILIA</t>
  </si>
  <si>
    <t>CRAHEIX,ALICE</t>
  </si>
  <si>
    <t>MEDICI,GWENAELLE</t>
  </si>
  <si>
    <t>TARROU,SEBASTIEN</t>
  </si>
  <si>
    <t>GAUZARGUES,OLIVIA</t>
  </si>
  <si>
    <t>CADET,MURIEL</t>
  </si>
  <si>
    <t>DELIA,SYLVIE</t>
  </si>
  <si>
    <t>SILORI,CINZIA</t>
  </si>
  <si>
    <t>CAPONETTO,KETI</t>
  </si>
  <si>
    <t>GAILLOT,FRANCOIS</t>
  </si>
  <si>
    <t>JUM</t>
  </si>
  <si>
    <t>,</t>
  </si>
  <si>
    <t>categ.</t>
  </si>
  <si>
    <t>ora start</t>
  </si>
  <si>
    <t>arrivo</t>
  </si>
  <si>
    <t>maschile</t>
  </si>
  <si>
    <t>mista</t>
  </si>
  <si>
    <t>femminile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</si>
</sst>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21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21" fontId="0" fillId="2" borderId="0" xfId="0" applyNumberFormat="1" applyFill="1" applyAlignment="1">
      <alignment vertical="center" wrapText="1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2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2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shrinkToFit="1"/>
    </xf>
    <xf numFmtId="21" fontId="3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shrinkToFit="1"/>
    </xf>
    <xf numFmtId="0" fontId="1" fillId="3" borderId="0" xfId="0" applyFont="1" applyFill="1" applyAlignment="1">
      <alignment horizontal="center" vertical="center" wrapText="1" shrinkToFi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7" sqref="B7"/>
    </sheetView>
  </sheetViews>
  <sheetFormatPr defaultRowHeight="13.8"/>
  <cols>
    <col min="1" max="1" width="5.5546875" style="3" bestFit="1" customWidth="1"/>
    <col min="2" max="2" width="22.109375" style="5" customWidth="1"/>
    <col min="3" max="3" width="5" style="5" bestFit="1" customWidth="1"/>
    <col min="4" max="4" width="5.33203125" style="5" bestFit="1" customWidth="1"/>
    <col min="5" max="5" width="8.109375" style="3" bestFit="1" customWidth="1"/>
    <col min="6" max="6" width="5.77734375" style="5" bestFit="1" customWidth="1"/>
    <col min="7" max="7" width="24.21875" style="5" customWidth="1"/>
    <col min="8" max="8" width="3.6640625" style="3" bestFit="1" customWidth="1"/>
    <col min="9" max="9" width="5.5546875" style="3" customWidth="1"/>
    <col min="10" max="10" width="5.44140625" style="3" bestFit="1" customWidth="1"/>
  </cols>
  <sheetData>
    <row r="1" spans="1:10" s="4" customFormat="1" ht="27.6">
      <c r="A1" s="30" t="s">
        <v>430</v>
      </c>
      <c r="B1" s="31" t="s">
        <v>425</v>
      </c>
      <c r="C1" s="32" t="s">
        <v>431</v>
      </c>
      <c r="D1" s="32" t="s">
        <v>426</v>
      </c>
      <c r="E1" s="30" t="s">
        <v>424</v>
      </c>
      <c r="F1" s="32" t="s">
        <v>427</v>
      </c>
      <c r="G1" s="32" t="s">
        <v>428</v>
      </c>
      <c r="H1" s="30" t="s">
        <v>429</v>
      </c>
      <c r="I1" s="30" t="s">
        <v>433</v>
      </c>
      <c r="J1" s="30" t="s">
        <v>432</v>
      </c>
    </row>
    <row r="2" spans="1:10">
      <c r="A2" s="1">
        <v>1</v>
      </c>
      <c r="B2" s="5" t="s">
        <v>1</v>
      </c>
      <c r="C2" s="6">
        <v>1214</v>
      </c>
      <c r="D2" s="6" t="s">
        <v>2</v>
      </c>
      <c r="E2" s="2">
        <v>5.4432870370370368E-2</v>
      </c>
      <c r="F2" s="6">
        <v>1</v>
      </c>
      <c r="G2" s="5" t="s">
        <v>3</v>
      </c>
      <c r="H2" s="1" t="s">
        <v>4</v>
      </c>
      <c r="I2" s="1">
        <v>1</v>
      </c>
      <c r="J2" s="1" t="s">
        <v>5</v>
      </c>
    </row>
    <row r="3" spans="1:10">
      <c r="A3" s="1">
        <v>2</v>
      </c>
      <c r="B3" s="5" t="s">
        <v>6</v>
      </c>
      <c r="C3" s="6">
        <v>1042</v>
      </c>
      <c r="D3" s="6" t="s">
        <v>2</v>
      </c>
      <c r="E3" s="2">
        <v>5.454861111111111E-2</v>
      </c>
      <c r="F3" s="6">
        <v>2</v>
      </c>
      <c r="H3" s="1" t="s">
        <v>4</v>
      </c>
      <c r="I3" s="1">
        <v>2</v>
      </c>
      <c r="J3" s="1" t="s">
        <v>7</v>
      </c>
    </row>
    <row r="4" spans="1:10">
      <c r="A4" s="1">
        <v>3</v>
      </c>
      <c r="B4" s="5" t="s">
        <v>8</v>
      </c>
      <c r="C4" s="6">
        <v>1224</v>
      </c>
      <c r="D4" s="6" t="s">
        <v>2</v>
      </c>
      <c r="E4" s="2">
        <v>5.4699074074074074E-2</v>
      </c>
      <c r="F4" s="6">
        <v>3</v>
      </c>
      <c r="G4" s="5" t="s">
        <v>9</v>
      </c>
      <c r="H4" s="1" t="s">
        <v>4</v>
      </c>
      <c r="I4" s="1">
        <v>3</v>
      </c>
      <c r="J4" s="1" t="s">
        <v>10</v>
      </c>
    </row>
    <row r="5" spans="1:10">
      <c r="A5" s="1">
        <v>4</v>
      </c>
      <c r="B5" s="5" t="s">
        <v>11</v>
      </c>
      <c r="C5" s="6">
        <v>1027</v>
      </c>
      <c r="D5" s="6" t="s">
        <v>2</v>
      </c>
      <c r="E5" s="2">
        <v>5.5150462962962964E-2</v>
      </c>
      <c r="F5" s="6">
        <v>4</v>
      </c>
      <c r="H5" s="1" t="s">
        <v>4</v>
      </c>
      <c r="I5" s="1">
        <v>4</v>
      </c>
      <c r="J5" s="1" t="s">
        <v>12</v>
      </c>
    </row>
    <row r="6" spans="1:10">
      <c r="A6" s="1">
        <v>5</v>
      </c>
      <c r="B6" s="5" t="s">
        <v>13</v>
      </c>
      <c r="C6" s="6">
        <v>1202</v>
      </c>
      <c r="D6" s="6" t="s">
        <v>2</v>
      </c>
      <c r="E6" s="2">
        <v>5.5532407407407412E-2</v>
      </c>
      <c r="F6" s="6">
        <v>5</v>
      </c>
      <c r="H6" s="1" t="s">
        <v>4</v>
      </c>
      <c r="I6" s="1">
        <v>5</v>
      </c>
      <c r="J6" s="1" t="s">
        <v>14</v>
      </c>
    </row>
    <row r="7" spans="1:10">
      <c r="A7" s="1">
        <v>6</v>
      </c>
      <c r="B7" s="5" t="s">
        <v>15</v>
      </c>
      <c r="C7" s="6">
        <v>1169</v>
      </c>
      <c r="D7" s="6" t="s">
        <v>2</v>
      </c>
      <c r="E7" s="2">
        <v>5.5949074074074075E-2</v>
      </c>
      <c r="F7" s="6">
        <v>6</v>
      </c>
      <c r="G7" s="5" t="s">
        <v>16</v>
      </c>
      <c r="H7" s="1" t="s">
        <v>4</v>
      </c>
      <c r="I7" s="1">
        <v>6</v>
      </c>
      <c r="J7" s="1" t="s">
        <v>17</v>
      </c>
    </row>
    <row r="8" spans="1:10">
      <c r="A8" s="1">
        <v>7</v>
      </c>
      <c r="B8" s="5" t="s">
        <v>18</v>
      </c>
      <c r="C8" s="6">
        <v>1021</v>
      </c>
      <c r="D8" s="6" t="s">
        <v>19</v>
      </c>
      <c r="E8" s="2">
        <v>5.8842592592592592E-2</v>
      </c>
      <c r="F8" s="6">
        <v>1</v>
      </c>
      <c r="G8" s="5" t="s">
        <v>20</v>
      </c>
      <c r="H8" s="1" t="s">
        <v>4</v>
      </c>
      <c r="I8" s="1">
        <v>7</v>
      </c>
      <c r="J8" s="1" t="s">
        <v>21</v>
      </c>
    </row>
    <row r="9" spans="1:10">
      <c r="A9" s="1">
        <v>8</v>
      </c>
      <c r="B9" s="5" t="s">
        <v>22</v>
      </c>
      <c r="C9" s="6">
        <v>1083</v>
      </c>
      <c r="D9" s="6" t="s">
        <v>19</v>
      </c>
      <c r="E9" s="2">
        <v>6.3668981481481479E-2</v>
      </c>
      <c r="F9" s="6">
        <v>2</v>
      </c>
      <c r="G9" s="5" t="s">
        <v>23</v>
      </c>
      <c r="H9" s="1" t="s">
        <v>4</v>
      </c>
      <c r="I9" s="1">
        <v>8</v>
      </c>
      <c r="J9" s="1" t="s">
        <v>24</v>
      </c>
    </row>
    <row r="10" spans="1:10">
      <c r="A10" s="1">
        <v>9</v>
      </c>
      <c r="B10" s="5" t="s">
        <v>25</v>
      </c>
      <c r="C10" s="6">
        <v>1102</v>
      </c>
      <c r="D10" s="6" t="s">
        <v>19</v>
      </c>
      <c r="E10" s="2">
        <v>6.4201388888888891E-2</v>
      </c>
      <c r="F10" s="6">
        <v>3</v>
      </c>
      <c r="H10" s="1" t="s">
        <v>4</v>
      </c>
      <c r="I10" s="1">
        <v>9</v>
      </c>
      <c r="J10" s="1" t="s">
        <v>26</v>
      </c>
    </row>
    <row r="11" spans="1:10">
      <c r="A11" s="1">
        <v>10</v>
      </c>
      <c r="B11" s="5" t="s">
        <v>27</v>
      </c>
      <c r="C11" s="6">
        <v>1048</v>
      </c>
      <c r="D11" s="6" t="s">
        <v>2</v>
      </c>
      <c r="E11" s="2">
        <v>6.474537037037037E-2</v>
      </c>
      <c r="F11" s="6">
        <v>7</v>
      </c>
      <c r="H11" s="1" t="s">
        <v>4</v>
      </c>
      <c r="I11" s="1">
        <v>10</v>
      </c>
      <c r="J11" s="1" t="s">
        <v>28</v>
      </c>
    </row>
    <row r="12" spans="1:10">
      <c r="A12" s="1">
        <v>11</v>
      </c>
      <c r="B12" s="5" t="s">
        <v>29</v>
      </c>
      <c r="C12" s="6">
        <v>1142</v>
      </c>
      <c r="D12" s="6" t="s">
        <v>30</v>
      </c>
      <c r="E12" s="2">
        <v>6.4930555555555561E-2</v>
      </c>
      <c r="F12" s="6">
        <v>1</v>
      </c>
      <c r="G12" s="5" t="s">
        <v>31</v>
      </c>
      <c r="H12" s="1" t="s">
        <v>4</v>
      </c>
      <c r="I12" s="1">
        <v>11</v>
      </c>
      <c r="J12" s="1" t="s">
        <v>32</v>
      </c>
    </row>
    <row r="13" spans="1:10">
      <c r="A13" s="1">
        <v>12</v>
      </c>
      <c r="B13" s="5" t="s">
        <v>33</v>
      </c>
      <c r="C13" s="6">
        <v>1016</v>
      </c>
      <c r="D13" s="6" t="s">
        <v>19</v>
      </c>
      <c r="E13" s="2">
        <v>6.5416666666666665E-2</v>
      </c>
      <c r="F13" s="6">
        <v>4</v>
      </c>
      <c r="G13" s="5" t="s">
        <v>34</v>
      </c>
      <c r="H13" s="1" t="s">
        <v>4</v>
      </c>
      <c r="I13" s="1">
        <v>12</v>
      </c>
      <c r="J13" s="1" t="s">
        <v>35</v>
      </c>
    </row>
    <row r="14" spans="1:10">
      <c r="A14" s="1">
        <v>13</v>
      </c>
      <c r="B14" s="5" t="s">
        <v>36</v>
      </c>
      <c r="C14" s="6">
        <v>1213</v>
      </c>
      <c r="D14" s="6" t="s">
        <v>19</v>
      </c>
      <c r="E14" s="2">
        <v>6.5578703703703708E-2</v>
      </c>
      <c r="F14" s="6">
        <v>5</v>
      </c>
      <c r="H14" s="1" t="s">
        <v>4</v>
      </c>
      <c r="I14" s="1">
        <v>13</v>
      </c>
      <c r="J14" s="1" t="s">
        <v>37</v>
      </c>
    </row>
    <row r="15" spans="1:10">
      <c r="A15" s="7">
        <v>14</v>
      </c>
      <c r="B15" s="9" t="s">
        <v>38</v>
      </c>
      <c r="C15" s="10">
        <v>1043</v>
      </c>
      <c r="D15" s="10" t="s">
        <v>30</v>
      </c>
      <c r="E15" s="8">
        <v>6.5717592592592591E-2</v>
      </c>
      <c r="F15" s="10">
        <v>2</v>
      </c>
      <c r="G15" s="9" t="s">
        <v>39</v>
      </c>
      <c r="H15" s="7" t="s">
        <v>4</v>
      </c>
      <c r="I15" s="7">
        <v>14</v>
      </c>
      <c r="J15" s="7" t="s">
        <v>40</v>
      </c>
    </row>
    <row r="16" spans="1:10">
      <c r="A16" s="1">
        <v>15</v>
      </c>
      <c r="B16" s="5" t="s">
        <v>41</v>
      </c>
      <c r="C16" s="6">
        <v>1094</v>
      </c>
      <c r="D16" s="6" t="s">
        <v>2</v>
      </c>
      <c r="E16" s="2">
        <v>6.6701388888888893E-2</v>
      </c>
      <c r="F16" s="6">
        <v>8</v>
      </c>
      <c r="H16" s="1" t="s">
        <v>4</v>
      </c>
      <c r="I16" s="1">
        <v>15</v>
      </c>
      <c r="J16" s="1" t="s">
        <v>42</v>
      </c>
    </row>
    <row r="17" spans="1:10">
      <c r="A17" s="7">
        <v>16</v>
      </c>
      <c r="B17" s="9" t="s">
        <v>43</v>
      </c>
      <c r="C17" s="10">
        <v>1197</v>
      </c>
      <c r="D17" s="10" t="s">
        <v>44</v>
      </c>
      <c r="E17" s="8">
        <v>6.6736111111111107E-2</v>
      </c>
      <c r="F17" s="10">
        <v>1</v>
      </c>
      <c r="G17" s="9" t="s">
        <v>39</v>
      </c>
      <c r="H17" s="7" t="s">
        <v>45</v>
      </c>
      <c r="I17" s="7">
        <v>1</v>
      </c>
      <c r="J17" s="7" t="s">
        <v>46</v>
      </c>
    </row>
    <row r="18" spans="1:10">
      <c r="A18" s="1">
        <v>17</v>
      </c>
      <c r="B18" s="5" t="s">
        <v>47</v>
      </c>
      <c r="C18" s="6">
        <v>1206</v>
      </c>
      <c r="D18" s="6" t="s">
        <v>19</v>
      </c>
      <c r="E18" s="2">
        <v>6.6759259259259254E-2</v>
      </c>
      <c r="F18" s="6">
        <v>6</v>
      </c>
      <c r="G18" s="5" t="s">
        <v>9</v>
      </c>
      <c r="H18" s="1" t="s">
        <v>4</v>
      </c>
      <c r="I18" s="1">
        <v>16</v>
      </c>
      <c r="J18" s="1" t="s">
        <v>46</v>
      </c>
    </row>
    <row r="19" spans="1:10">
      <c r="A19" s="1">
        <v>18</v>
      </c>
      <c r="B19" s="5" t="s">
        <v>48</v>
      </c>
      <c r="C19" s="6">
        <v>1196</v>
      </c>
      <c r="D19" s="6" t="s">
        <v>2</v>
      </c>
      <c r="E19" s="2">
        <v>6.7164351851851864E-2</v>
      </c>
      <c r="F19" s="6">
        <v>9</v>
      </c>
      <c r="H19" s="1" t="s">
        <v>4</v>
      </c>
      <c r="I19" s="1">
        <v>17</v>
      </c>
      <c r="J19" s="1" t="s">
        <v>49</v>
      </c>
    </row>
    <row r="20" spans="1:10">
      <c r="A20" s="1">
        <v>19</v>
      </c>
      <c r="B20" s="5" t="s">
        <v>50</v>
      </c>
      <c r="C20" s="6">
        <v>1036</v>
      </c>
      <c r="D20" s="6" t="s">
        <v>30</v>
      </c>
      <c r="E20" s="2">
        <v>6.7511574074074085E-2</v>
      </c>
      <c r="F20" s="6">
        <v>3</v>
      </c>
      <c r="H20" s="1" t="s">
        <v>4</v>
      </c>
      <c r="I20" s="1">
        <v>18</v>
      </c>
      <c r="J20" s="1" t="s">
        <v>51</v>
      </c>
    </row>
    <row r="21" spans="1:10">
      <c r="A21" s="7">
        <v>20</v>
      </c>
      <c r="B21" s="9" t="s">
        <v>52</v>
      </c>
      <c r="C21" s="10">
        <v>1191</v>
      </c>
      <c r="D21" s="10" t="s">
        <v>30</v>
      </c>
      <c r="E21" s="8">
        <v>6.7858796296296306E-2</v>
      </c>
      <c r="F21" s="10">
        <v>4</v>
      </c>
      <c r="G21" s="9" t="s">
        <v>39</v>
      </c>
      <c r="H21" s="7" t="s">
        <v>4</v>
      </c>
      <c r="I21" s="7">
        <v>19</v>
      </c>
      <c r="J21" s="7" t="s">
        <v>53</v>
      </c>
    </row>
    <row r="22" spans="1:10">
      <c r="A22" s="1">
        <v>21</v>
      </c>
      <c r="B22" s="5" t="s">
        <v>54</v>
      </c>
      <c r="C22" s="6">
        <v>1153</v>
      </c>
      <c r="D22" s="6" t="s">
        <v>19</v>
      </c>
      <c r="E22" s="2">
        <v>6.8402777777777771E-2</v>
      </c>
      <c r="F22" s="6">
        <v>7</v>
      </c>
      <c r="G22" s="5" t="s">
        <v>55</v>
      </c>
      <c r="H22" s="1" t="s">
        <v>4</v>
      </c>
      <c r="I22" s="1">
        <v>20</v>
      </c>
      <c r="J22" s="1" t="s">
        <v>56</v>
      </c>
    </row>
    <row r="23" spans="1:10">
      <c r="A23" s="7">
        <v>22</v>
      </c>
      <c r="B23" s="9" t="s">
        <v>57</v>
      </c>
      <c r="C23" s="10">
        <v>1050</v>
      </c>
      <c r="D23" s="10" t="s">
        <v>58</v>
      </c>
      <c r="E23" s="8">
        <v>6.8425925925925932E-2</v>
      </c>
      <c r="F23" s="10">
        <v>1</v>
      </c>
      <c r="G23" s="9" t="s">
        <v>39</v>
      </c>
      <c r="H23" s="7" t="s">
        <v>4</v>
      </c>
      <c r="I23" s="7">
        <v>21</v>
      </c>
      <c r="J23" s="7" t="s">
        <v>56</v>
      </c>
    </row>
    <row r="24" spans="1:10">
      <c r="A24" s="1">
        <v>23</v>
      </c>
      <c r="B24" s="5" t="s">
        <v>59</v>
      </c>
      <c r="C24" s="6">
        <v>1022</v>
      </c>
      <c r="D24" s="6" t="s">
        <v>2</v>
      </c>
      <c r="E24" s="2">
        <v>6.8449074074074079E-2</v>
      </c>
      <c r="F24" s="6">
        <v>10</v>
      </c>
      <c r="H24" s="1" t="s">
        <v>4</v>
      </c>
      <c r="I24" s="1">
        <v>22</v>
      </c>
      <c r="J24" s="1" t="s">
        <v>60</v>
      </c>
    </row>
    <row r="25" spans="1:10">
      <c r="A25" s="1">
        <v>24</v>
      </c>
      <c r="B25" s="5" t="s">
        <v>61</v>
      </c>
      <c r="C25" s="6">
        <v>1033</v>
      </c>
      <c r="D25" s="6" t="s">
        <v>2</v>
      </c>
      <c r="E25" s="2">
        <v>6.8611111111111109E-2</v>
      </c>
      <c r="F25" s="6">
        <v>11</v>
      </c>
      <c r="G25" s="5" t="s">
        <v>62</v>
      </c>
      <c r="H25" s="1" t="s">
        <v>4</v>
      </c>
      <c r="I25" s="1">
        <v>23</v>
      </c>
      <c r="J25" s="1" t="s">
        <v>63</v>
      </c>
    </row>
    <row r="26" spans="1:10">
      <c r="A26" s="1">
        <v>25</v>
      </c>
      <c r="B26" s="5" t="s">
        <v>64</v>
      </c>
      <c r="C26" s="6">
        <v>1079</v>
      </c>
      <c r="D26" s="6" t="s">
        <v>58</v>
      </c>
      <c r="E26" s="2">
        <v>6.8692129629629631E-2</v>
      </c>
      <c r="F26" s="6">
        <v>2</v>
      </c>
      <c r="G26" s="5" t="s">
        <v>65</v>
      </c>
      <c r="H26" s="1" t="s">
        <v>4</v>
      </c>
      <c r="I26" s="1">
        <v>24</v>
      </c>
      <c r="J26" s="1" t="s">
        <v>66</v>
      </c>
    </row>
    <row r="27" spans="1:10">
      <c r="A27" s="1">
        <v>26</v>
      </c>
      <c r="B27" s="5" t="s">
        <v>67</v>
      </c>
      <c r="C27" s="6">
        <v>1132</v>
      </c>
      <c r="D27" s="6" t="s">
        <v>2</v>
      </c>
      <c r="E27" s="2">
        <v>6.8854166666666661E-2</v>
      </c>
      <c r="F27" s="6">
        <v>12</v>
      </c>
      <c r="H27" s="1" t="s">
        <v>4</v>
      </c>
      <c r="I27" s="1">
        <v>25</v>
      </c>
      <c r="J27" s="1" t="s">
        <v>68</v>
      </c>
    </row>
    <row r="28" spans="1:10">
      <c r="A28" s="1">
        <v>27</v>
      </c>
      <c r="B28" s="5" t="s">
        <v>69</v>
      </c>
      <c r="C28" s="6">
        <v>1152</v>
      </c>
      <c r="D28" s="6" t="s">
        <v>19</v>
      </c>
      <c r="E28" s="2">
        <v>6.9004629629629624E-2</v>
      </c>
      <c r="F28" s="6">
        <v>8</v>
      </c>
      <c r="H28" s="1" t="s">
        <v>4</v>
      </c>
      <c r="I28" s="1">
        <v>26</v>
      </c>
      <c r="J28" s="1" t="s">
        <v>70</v>
      </c>
    </row>
    <row r="29" spans="1:10">
      <c r="A29" s="1">
        <v>28</v>
      </c>
      <c r="B29" s="5" t="s">
        <v>71</v>
      </c>
      <c r="C29" s="6">
        <v>1100</v>
      </c>
      <c r="D29" s="6" t="s">
        <v>19</v>
      </c>
      <c r="E29" s="2">
        <v>6.9155092592592601E-2</v>
      </c>
      <c r="F29" s="6">
        <v>9</v>
      </c>
      <c r="H29" s="1" t="s">
        <v>4</v>
      </c>
      <c r="I29" s="1">
        <v>27</v>
      </c>
      <c r="J29" s="1" t="s">
        <v>72</v>
      </c>
    </row>
    <row r="30" spans="1:10">
      <c r="A30" s="1">
        <v>29</v>
      </c>
      <c r="B30" s="5" t="s">
        <v>73</v>
      </c>
      <c r="C30" s="6">
        <v>1008</v>
      </c>
      <c r="D30" s="6" t="s">
        <v>74</v>
      </c>
      <c r="E30" s="2">
        <v>6.9293981481481484E-2</v>
      </c>
      <c r="F30" s="6">
        <v>1</v>
      </c>
      <c r="H30" s="1" t="s">
        <v>45</v>
      </c>
      <c r="I30" s="1">
        <v>2</v>
      </c>
      <c r="J30" s="1" t="s">
        <v>75</v>
      </c>
    </row>
    <row r="31" spans="1:10">
      <c r="A31" s="1">
        <v>30</v>
      </c>
      <c r="B31" s="5" t="s">
        <v>76</v>
      </c>
      <c r="C31" s="6">
        <v>1218</v>
      </c>
      <c r="D31" s="6" t="s">
        <v>2</v>
      </c>
      <c r="E31" s="2">
        <v>6.9363425925925926E-2</v>
      </c>
      <c r="F31" s="6">
        <v>13</v>
      </c>
      <c r="H31" s="1" t="s">
        <v>4</v>
      </c>
      <c r="I31" s="1">
        <v>28</v>
      </c>
      <c r="J31" s="1" t="s">
        <v>77</v>
      </c>
    </row>
    <row r="32" spans="1:10">
      <c r="A32" s="1">
        <v>31</v>
      </c>
      <c r="B32" s="5" t="s">
        <v>78</v>
      </c>
      <c r="C32" s="6">
        <v>1144</v>
      </c>
      <c r="D32" s="6" t="s">
        <v>19</v>
      </c>
      <c r="E32" s="2">
        <v>6.9837962962962963E-2</v>
      </c>
      <c r="F32" s="6">
        <v>10</v>
      </c>
      <c r="H32" s="1" t="s">
        <v>4</v>
      </c>
      <c r="I32" s="1">
        <v>29</v>
      </c>
      <c r="J32" s="1" t="s">
        <v>79</v>
      </c>
    </row>
    <row r="33" spans="1:10">
      <c r="A33" s="1">
        <v>32</v>
      </c>
      <c r="B33" s="5" t="s">
        <v>80</v>
      </c>
      <c r="C33" s="6">
        <v>1181</v>
      </c>
      <c r="D33" s="6" t="s">
        <v>81</v>
      </c>
      <c r="E33" s="2">
        <v>6.9965277777777779E-2</v>
      </c>
      <c r="F33" s="6">
        <v>1</v>
      </c>
      <c r="G33" s="5" t="s">
        <v>82</v>
      </c>
      <c r="H33" s="1" t="s">
        <v>45</v>
      </c>
      <c r="I33" s="1">
        <v>3</v>
      </c>
      <c r="J33" s="1" t="s">
        <v>83</v>
      </c>
    </row>
    <row r="34" spans="1:10">
      <c r="A34" s="7">
        <v>33</v>
      </c>
      <c r="B34" s="9" t="s">
        <v>84</v>
      </c>
      <c r="C34" s="10">
        <v>1044</v>
      </c>
      <c r="D34" s="10" t="s">
        <v>81</v>
      </c>
      <c r="E34" s="8">
        <v>6.9999999999999993E-2</v>
      </c>
      <c r="F34" s="10">
        <v>2</v>
      </c>
      <c r="G34" s="9" t="s">
        <v>39</v>
      </c>
      <c r="H34" s="7" t="s">
        <v>45</v>
      </c>
      <c r="I34" s="7">
        <v>4</v>
      </c>
      <c r="J34" s="7" t="s">
        <v>85</v>
      </c>
    </row>
    <row r="35" spans="1:10">
      <c r="A35" s="1">
        <v>34</v>
      </c>
      <c r="B35" s="5" t="s">
        <v>86</v>
      </c>
      <c r="C35" s="6">
        <v>1160</v>
      </c>
      <c r="D35" s="6" t="s">
        <v>2</v>
      </c>
      <c r="E35" s="2">
        <v>7.0416666666666669E-2</v>
      </c>
      <c r="F35" s="6">
        <v>14</v>
      </c>
      <c r="H35" s="1" t="s">
        <v>4</v>
      </c>
      <c r="I35" s="1">
        <v>30</v>
      </c>
      <c r="J35" s="1" t="s">
        <v>87</v>
      </c>
    </row>
    <row r="36" spans="1:10">
      <c r="A36" s="1">
        <v>35</v>
      </c>
      <c r="B36" s="5" t="s">
        <v>88</v>
      </c>
      <c r="C36" s="6">
        <v>1174</v>
      </c>
      <c r="D36" s="6" t="s">
        <v>2</v>
      </c>
      <c r="E36" s="2">
        <v>7.048611111111111E-2</v>
      </c>
      <c r="F36" s="6">
        <v>15</v>
      </c>
      <c r="H36" s="1" t="s">
        <v>4</v>
      </c>
      <c r="I36" s="1">
        <v>31</v>
      </c>
      <c r="J36" s="1" t="s">
        <v>89</v>
      </c>
    </row>
    <row r="37" spans="1:10">
      <c r="A37" s="1">
        <v>36</v>
      </c>
      <c r="B37" s="5" t="s">
        <v>90</v>
      </c>
      <c r="C37" s="6">
        <v>1076</v>
      </c>
      <c r="D37" s="6" t="s">
        <v>19</v>
      </c>
      <c r="E37" s="2">
        <v>7.048611111111111E-2</v>
      </c>
      <c r="F37" s="6">
        <v>11</v>
      </c>
      <c r="H37" s="1" t="s">
        <v>4</v>
      </c>
      <c r="I37" s="1">
        <v>32</v>
      </c>
      <c r="J37" s="1" t="s">
        <v>89</v>
      </c>
    </row>
    <row r="38" spans="1:10">
      <c r="A38" s="1">
        <v>37</v>
      </c>
      <c r="B38" s="5" t="s">
        <v>91</v>
      </c>
      <c r="C38" s="6">
        <v>1192</v>
      </c>
      <c r="D38" s="6" t="s">
        <v>58</v>
      </c>
      <c r="E38" s="2">
        <v>7.0682870370370368E-2</v>
      </c>
      <c r="F38" s="6">
        <v>3</v>
      </c>
      <c r="H38" s="1" t="s">
        <v>4</v>
      </c>
      <c r="I38" s="1">
        <v>33</v>
      </c>
      <c r="J38" s="1" t="s">
        <v>92</v>
      </c>
    </row>
    <row r="39" spans="1:10">
      <c r="A39" s="7">
        <v>38</v>
      </c>
      <c r="B39" s="9" t="s">
        <v>93</v>
      </c>
      <c r="C39" s="10">
        <v>1158</v>
      </c>
      <c r="D39" s="10" t="s">
        <v>19</v>
      </c>
      <c r="E39" s="8">
        <v>7.0833333333333331E-2</v>
      </c>
      <c r="F39" s="10">
        <v>12</v>
      </c>
      <c r="G39" s="9" t="s">
        <v>39</v>
      </c>
      <c r="H39" s="7" t="s">
        <v>4</v>
      </c>
      <c r="I39" s="7">
        <v>34</v>
      </c>
      <c r="J39" s="7" t="s">
        <v>94</v>
      </c>
    </row>
    <row r="40" spans="1:10">
      <c r="A40" s="1">
        <v>39</v>
      </c>
      <c r="B40" s="5" t="s">
        <v>95</v>
      </c>
      <c r="C40" s="6">
        <v>1090</v>
      </c>
      <c r="D40" s="6" t="s">
        <v>19</v>
      </c>
      <c r="E40" s="2">
        <v>7.1423611111111118E-2</v>
      </c>
      <c r="F40" s="6">
        <v>13</v>
      </c>
      <c r="G40" s="5" t="s">
        <v>34</v>
      </c>
      <c r="H40" s="1" t="s">
        <v>4</v>
      </c>
      <c r="I40" s="1">
        <v>35</v>
      </c>
      <c r="J40" s="1" t="s">
        <v>96</v>
      </c>
    </row>
    <row r="41" spans="1:10">
      <c r="A41" s="7">
        <v>40</v>
      </c>
      <c r="B41" s="9" t="s">
        <v>97</v>
      </c>
      <c r="C41" s="10">
        <v>1124</v>
      </c>
      <c r="D41" s="10" t="s">
        <v>2</v>
      </c>
      <c r="E41" s="8">
        <v>7.1458333333333332E-2</v>
      </c>
      <c r="F41" s="10">
        <v>16</v>
      </c>
      <c r="G41" s="9" t="s">
        <v>39</v>
      </c>
      <c r="H41" s="7" t="s">
        <v>4</v>
      </c>
      <c r="I41" s="7">
        <v>36</v>
      </c>
      <c r="J41" s="7" t="s">
        <v>98</v>
      </c>
    </row>
    <row r="42" spans="1:10">
      <c r="A42" s="1">
        <v>41</v>
      </c>
      <c r="B42" s="5" t="s">
        <v>99</v>
      </c>
      <c r="C42" s="6">
        <v>1001</v>
      </c>
      <c r="D42" s="6" t="s">
        <v>58</v>
      </c>
      <c r="E42" s="2">
        <v>7.165509259259259E-2</v>
      </c>
      <c r="F42" s="6">
        <v>4</v>
      </c>
      <c r="G42" s="5" t="s">
        <v>82</v>
      </c>
      <c r="H42" s="1" t="s">
        <v>4</v>
      </c>
      <c r="I42" s="1">
        <v>37</v>
      </c>
      <c r="J42" s="1" t="s">
        <v>100</v>
      </c>
    </row>
    <row r="43" spans="1:10">
      <c r="A43" s="1">
        <v>42</v>
      </c>
      <c r="B43" s="5" t="s">
        <v>101</v>
      </c>
      <c r="C43" s="6">
        <v>1205</v>
      </c>
      <c r="D43" s="6" t="s">
        <v>2</v>
      </c>
      <c r="E43" s="2">
        <v>7.2187500000000002E-2</v>
      </c>
      <c r="F43" s="6">
        <v>17</v>
      </c>
      <c r="H43" s="1" t="s">
        <v>4</v>
      </c>
      <c r="I43" s="1">
        <v>38</v>
      </c>
      <c r="J43" s="1" t="s">
        <v>102</v>
      </c>
    </row>
    <row r="44" spans="1:10">
      <c r="A44" s="1">
        <v>43</v>
      </c>
      <c r="B44" s="5" t="s">
        <v>103</v>
      </c>
      <c r="C44" s="6">
        <v>1041</v>
      </c>
      <c r="D44" s="6" t="s">
        <v>19</v>
      </c>
      <c r="E44" s="2">
        <v>7.228009259259259E-2</v>
      </c>
      <c r="F44" s="6">
        <v>14</v>
      </c>
      <c r="G44" s="5" t="s">
        <v>104</v>
      </c>
      <c r="H44" s="1" t="s">
        <v>4</v>
      </c>
      <c r="I44" s="1">
        <v>39</v>
      </c>
      <c r="J44" s="1" t="s">
        <v>105</v>
      </c>
    </row>
    <row r="45" spans="1:10">
      <c r="A45" s="1">
        <v>44</v>
      </c>
      <c r="B45" s="5" t="s">
        <v>106</v>
      </c>
      <c r="C45" s="6">
        <v>1078</v>
      </c>
      <c r="D45" s="6" t="s">
        <v>19</v>
      </c>
      <c r="E45" s="2">
        <v>7.2291666666666657E-2</v>
      </c>
      <c r="F45" s="6">
        <v>15</v>
      </c>
      <c r="H45" s="1" t="s">
        <v>4</v>
      </c>
      <c r="I45" s="1">
        <v>40</v>
      </c>
      <c r="J45" s="1" t="s">
        <v>107</v>
      </c>
    </row>
    <row r="46" spans="1:10">
      <c r="A46" s="1">
        <v>45</v>
      </c>
      <c r="B46" s="5" t="s">
        <v>108</v>
      </c>
      <c r="C46" s="6">
        <v>1209</v>
      </c>
      <c r="D46" s="6" t="s">
        <v>30</v>
      </c>
      <c r="E46" s="2">
        <v>7.2685185185185186E-2</v>
      </c>
      <c r="F46" s="6">
        <v>5</v>
      </c>
      <c r="G46" s="5" t="s">
        <v>109</v>
      </c>
      <c r="H46" s="1" t="s">
        <v>4</v>
      </c>
      <c r="I46" s="1">
        <v>41</v>
      </c>
      <c r="J46" s="1" t="s">
        <v>110</v>
      </c>
    </row>
    <row r="47" spans="1:10">
      <c r="A47" s="1">
        <v>46</v>
      </c>
      <c r="B47" s="5" t="s">
        <v>111</v>
      </c>
      <c r="C47" s="6">
        <v>1171</v>
      </c>
      <c r="D47" s="6" t="s">
        <v>81</v>
      </c>
      <c r="E47" s="2">
        <v>7.2928240740740738E-2</v>
      </c>
      <c r="F47" s="6">
        <v>3</v>
      </c>
      <c r="G47" s="5" t="s">
        <v>112</v>
      </c>
      <c r="H47" s="1" t="s">
        <v>45</v>
      </c>
      <c r="I47" s="1">
        <v>5</v>
      </c>
      <c r="J47" s="1" t="s">
        <v>113</v>
      </c>
    </row>
    <row r="48" spans="1:10">
      <c r="A48" s="1">
        <v>47</v>
      </c>
      <c r="B48" s="5" t="s">
        <v>114</v>
      </c>
      <c r="C48" s="6">
        <v>1148</v>
      </c>
      <c r="D48" s="6" t="s">
        <v>2</v>
      </c>
      <c r="E48" s="2">
        <v>7.2951388888888885E-2</v>
      </c>
      <c r="F48" s="6">
        <v>18</v>
      </c>
      <c r="G48" s="5" t="s">
        <v>115</v>
      </c>
      <c r="H48" s="1" t="s">
        <v>4</v>
      </c>
      <c r="I48" s="1">
        <v>42</v>
      </c>
      <c r="J48" s="1" t="s">
        <v>116</v>
      </c>
    </row>
    <row r="49" spans="1:10">
      <c r="A49" s="1">
        <v>48</v>
      </c>
      <c r="B49" s="5" t="s">
        <v>117</v>
      </c>
      <c r="C49" s="6">
        <v>1014</v>
      </c>
      <c r="D49" s="6" t="s">
        <v>2</v>
      </c>
      <c r="E49" s="2">
        <v>7.318287037037037E-2</v>
      </c>
      <c r="F49" s="6">
        <v>19</v>
      </c>
      <c r="H49" s="1" t="s">
        <v>4</v>
      </c>
      <c r="I49" s="1">
        <v>43</v>
      </c>
      <c r="J49" s="1" t="s">
        <v>118</v>
      </c>
    </row>
    <row r="50" spans="1:10">
      <c r="A50" s="1">
        <v>49</v>
      </c>
      <c r="B50" s="5" t="s">
        <v>119</v>
      </c>
      <c r="C50" s="6">
        <v>1005</v>
      </c>
      <c r="D50" s="6" t="s">
        <v>44</v>
      </c>
      <c r="E50" s="2">
        <v>7.3738425925925929E-2</v>
      </c>
      <c r="F50" s="6">
        <v>2</v>
      </c>
      <c r="G50" s="5" t="s">
        <v>120</v>
      </c>
      <c r="H50" s="1" t="s">
        <v>45</v>
      </c>
      <c r="I50" s="1">
        <v>6</v>
      </c>
      <c r="J50" s="1" t="s">
        <v>121</v>
      </c>
    </row>
    <row r="51" spans="1:10">
      <c r="A51" s="1">
        <v>50</v>
      </c>
      <c r="B51" s="5" t="s">
        <v>122</v>
      </c>
      <c r="C51" s="6">
        <v>1007</v>
      </c>
      <c r="D51" s="6" t="s">
        <v>19</v>
      </c>
      <c r="E51" s="2">
        <v>7.3749999999999996E-2</v>
      </c>
      <c r="F51" s="6">
        <v>16</v>
      </c>
      <c r="G51" s="5" t="s">
        <v>120</v>
      </c>
      <c r="H51" s="1" t="s">
        <v>4</v>
      </c>
      <c r="I51" s="1">
        <v>44</v>
      </c>
      <c r="J51" s="1" t="s">
        <v>123</v>
      </c>
    </row>
    <row r="52" spans="1:10">
      <c r="A52" s="1">
        <v>51</v>
      </c>
      <c r="B52" s="5" t="s">
        <v>124</v>
      </c>
      <c r="C52" s="6">
        <v>1009</v>
      </c>
      <c r="D52" s="6" t="s">
        <v>30</v>
      </c>
      <c r="E52" s="2">
        <v>7.3761574074074077E-2</v>
      </c>
      <c r="F52" s="6">
        <v>6</v>
      </c>
      <c r="G52" s="5" t="s">
        <v>125</v>
      </c>
      <c r="H52" s="1" t="s">
        <v>4</v>
      </c>
      <c r="I52" s="1">
        <v>45</v>
      </c>
      <c r="J52" s="1" t="s">
        <v>123</v>
      </c>
    </row>
    <row r="53" spans="1:10">
      <c r="A53" s="1">
        <v>52</v>
      </c>
      <c r="B53" s="5" t="s">
        <v>126</v>
      </c>
      <c r="C53" s="6">
        <v>1061</v>
      </c>
      <c r="D53" s="6" t="s">
        <v>2</v>
      </c>
      <c r="E53" s="2">
        <v>7.3807870370370371E-2</v>
      </c>
      <c r="F53" s="6">
        <v>20</v>
      </c>
      <c r="H53" s="1" t="s">
        <v>4</v>
      </c>
      <c r="I53" s="1">
        <v>46</v>
      </c>
      <c r="J53" s="1" t="s">
        <v>123</v>
      </c>
    </row>
    <row r="54" spans="1:10">
      <c r="A54" s="7">
        <v>53</v>
      </c>
      <c r="B54" s="9" t="s">
        <v>127</v>
      </c>
      <c r="C54" s="10">
        <v>1072</v>
      </c>
      <c r="D54" s="10" t="s">
        <v>128</v>
      </c>
      <c r="E54" s="8">
        <v>7.3969907407407401E-2</v>
      </c>
      <c r="F54" s="10">
        <v>1</v>
      </c>
      <c r="G54" s="9" t="s">
        <v>39</v>
      </c>
      <c r="H54" s="7" t="s">
        <v>45</v>
      </c>
      <c r="I54" s="7">
        <v>7</v>
      </c>
      <c r="J54" s="7" t="s">
        <v>129</v>
      </c>
    </row>
    <row r="55" spans="1:10">
      <c r="A55" s="7">
        <v>54</v>
      </c>
      <c r="B55" s="9" t="s">
        <v>434</v>
      </c>
      <c r="C55" s="10">
        <v>1121</v>
      </c>
      <c r="D55" s="10" t="s">
        <v>30</v>
      </c>
      <c r="E55" s="8">
        <v>7.4039351851851856E-2</v>
      </c>
      <c r="F55" s="10">
        <v>7</v>
      </c>
      <c r="G55" s="9" t="s">
        <v>39</v>
      </c>
      <c r="H55" s="7" t="s">
        <v>4</v>
      </c>
      <c r="I55" s="7">
        <v>47</v>
      </c>
      <c r="J55" s="7" t="s">
        <v>130</v>
      </c>
    </row>
    <row r="56" spans="1:10">
      <c r="A56" s="1">
        <v>55</v>
      </c>
      <c r="B56" s="5" t="s">
        <v>131</v>
      </c>
      <c r="C56" s="6">
        <v>1111</v>
      </c>
      <c r="D56" s="6" t="s">
        <v>19</v>
      </c>
      <c r="E56" s="2">
        <v>7.4467592592592599E-2</v>
      </c>
      <c r="F56" s="6">
        <v>17</v>
      </c>
      <c r="G56" s="5" t="s">
        <v>82</v>
      </c>
      <c r="H56" s="1" t="s">
        <v>4</v>
      </c>
      <c r="I56" s="1">
        <v>48</v>
      </c>
      <c r="J56" s="1" t="s">
        <v>132</v>
      </c>
    </row>
    <row r="57" spans="1:10">
      <c r="A57" s="1">
        <v>56</v>
      </c>
      <c r="B57" s="5" t="s">
        <v>133</v>
      </c>
      <c r="C57" s="6">
        <v>1128</v>
      </c>
      <c r="D57" s="6" t="s">
        <v>19</v>
      </c>
      <c r="E57" s="2">
        <v>7.452546296296296E-2</v>
      </c>
      <c r="F57" s="6">
        <v>18</v>
      </c>
      <c r="H57" s="1" t="s">
        <v>4</v>
      </c>
      <c r="I57" s="1">
        <v>49</v>
      </c>
      <c r="J57" s="1" t="s">
        <v>134</v>
      </c>
    </row>
    <row r="58" spans="1:10">
      <c r="A58" s="1">
        <v>57</v>
      </c>
      <c r="B58" s="5" t="s">
        <v>135</v>
      </c>
      <c r="C58" s="6">
        <v>1151</v>
      </c>
      <c r="D58" s="6" t="s">
        <v>19</v>
      </c>
      <c r="E58" s="2">
        <v>7.4780092592592592E-2</v>
      </c>
      <c r="F58" s="6">
        <v>19</v>
      </c>
      <c r="H58" s="1" t="s">
        <v>4</v>
      </c>
      <c r="I58" s="1">
        <v>50</v>
      </c>
      <c r="J58" s="1" t="s">
        <v>136</v>
      </c>
    </row>
    <row r="59" spans="1:10">
      <c r="A59" s="1">
        <v>58</v>
      </c>
      <c r="B59" s="5" t="s">
        <v>137</v>
      </c>
      <c r="C59" s="6">
        <v>1122</v>
      </c>
      <c r="D59" s="6" t="s">
        <v>19</v>
      </c>
      <c r="E59" s="2">
        <v>7.4791666666666659E-2</v>
      </c>
      <c r="F59" s="6">
        <v>20</v>
      </c>
      <c r="H59" s="1" t="s">
        <v>4</v>
      </c>
      <c r="I59" s="1">
        <v>51</v>
      </c>
      <c r="J59" s="1" t="s">
        <v>136</v>
      </c>
    </row>
    <row r="60" spans="1:10">
      <c r="A60" s="1">
        <v>59</v>
      </c>
      <c r="B60" s="5" t="s">
        <v>138</v>
      </c>
      <c r="C60" s="6">
        <v>1212</v>
      </c>
      <c r="D60" s="6" t="s">
        <v>19</v>
      </c>
      <c r="E60" s="2">
        <v>7.481481481481482E-2</v>
      </c>
      <c r="F60" s="6">
        <v>21</v>
      </c>
      <c r="H60" s="1" t="s">
        <v>4</v>
      </c>
      <c r="I60" s="1">
        <v>52</v>
      </c>
      <c r="J60" s="1" t="s">
        <v>136</v>
      </c>
    </row>
    <row r="61" spans="1:10">
      <c r="A61" s="1">
        <v>60</v>
      </c>
      <c r="B61" s="5" t="s">
        <v>139</v>
      </c>
      <c r="C61" s="6">
        <v>1125</v>
      </c>
      <c r="D61" s="6" t="s">
        <v>30</v>
      </c>
      <c r="E61" s="2">
        <v>7.4837962962962967E-2</v>
      </c>
      <c r="F61" s="6">
        <v>8</v>
      </c>
      <c r="H61" s="1" t="s">
        <v>4</v>
      </c>
      <c r="I61" s="1">
        <v>53</v>
      </c>
      <c r="J61" s="1" t="s">
        <v>140</v>
      </c>
    </row>
    <row r="62" spans="1:10">
      <c r="A62" s="1">
        <v>61</v>
      </c>
      <c r="B62" s="5" t="s">
        <v>141</v>
      </c>
      <c r="C62" s="6">
        <v>1172</v>
      </c>
      <c r="D62" s="6" t="s">
        <v>19</v>
      </c>
      <c r="E62" s="2">
        <v>7.5173611111111108E-2</v>
      </c>
      <c r="F62" s="6">
        <v>22</v>
      </c>
      <c r="G62" s="5" t="s">
        <v>112</v>
      </c>
      <c r="H62" s="1" t="s">
        <v>4</v>
      </c>
      <c r="I62" s="1">
        <v>54</v>
      </c>
      <c r="J62" s="1" t="s">
        <v>142</v>
      </c>
    </row>
    <row r="63" spans="1:10">
      <c r="A63" s="1">
        <v>62</v>
      </c>
      <c r="B63" s="5" t="s">
        <v>143</v>
      </c>
      <c r="C63" s="6">
        <v>1086</v>
      </c>
      <c r="D63" s="6" t="s">
        <v>2</v>
      </c>
      <c r="E63" s="2">
        <v>7.5243055555555563E-2</v>
      </c>
      <c r="F63" s="6">
        <v>21</v>
      </c>
      <c r="H63" s="1" t="s">
        <v>4</v>
      </c>
      <c r="I63" s="1">
        <v>55</v>
      </c>
      <c r="J63" s="1" t="s">
        <v>144</v>
      </c>
    </row>
    <row r="64" spans="1:10">
      <c r="A64" s="1">
        <v>63</v>
      </c>
      <c r="B64" s="5" t="s">
        <v>145</v>
      </c>
      <c r="C64" s="6">
        <v>1063</v>
      </c>
      <c r="D64" s="6" t="s">
        <v>44</v>
      </c>
      <c r="E64" s="2">
        <v>7.525462962962963E-2</v>
      </c>
      <c r="F64" s="6">
        <v>3</v>
      </c>
      <c r="H64" s="1" t="s">
        <v>45</v>
      </c>
      <c r="I64" s="1">
        <v>8</v>
      </c>
      <c r="J64" s="1" t="s">
        <v>144</v>
      </c>
    </row>
    <row r="65" spans="1:10">
      <c r="A65" s="1">
        <v>64</v>
      </c>
      <c r="B65" s="5" t="s">
        <v>146</v>
      </c>
      <c r="C65" s="6">
        <v>1210</v>
      </c>
      <c r="D65" s="6" t="s">
        <v>30</v>
      </c>
      <c r="E65" s="2">
        <v>7.5486111111111115E-2</v>
      </c>
      <c r="F65" s="6">
        <v>9</v>
      </c>
      <c r="H65" s="1" t="s">
        <v>4</v>
      </c>
      <c r="I65" s="1">
        <v>56</v>
      </c>
      <c r="J65" s="1" t="s">
        <v>147</v>
      </c>
    </row>
    <row r="66" spans="1:10">
      <c r="A66" s="1">
        <v>65</v>
      </c>
      <c r="B66" s="5" t="s">
        <v>148</v>
      </c>
      <c r="C66" s="6">
        <v>1080</v>
      </c>
      <c r="D66" s="6" t="s">
        <v>30</v>
      </c>
      <c r="E66" s="2">
        <v>7.5532407407407409E-2</v>
      </c>
      <c r="F66" s="6">
        <v>10</v>
      </c>
      <c r="G66" s="5" t="s">
        <v>149</v>
      </c>
      <c r="H66" s="1" t="s">
        <v>4</v>
      </c>
      <c r="I66" s="1">
        <v>57</v>
      </c>
      <c r="J66" s="1" t="s">
        <v>150</v>
      </c>
    </row>
    <row r="67" spans="1:10">
      <c r="A67" s="1">
        <v>66</v>
      </c>
      <c r="B67" s="5" t="s">
        <v>151</v>
      </c>
      <c r="C67" s="6">
        <v>1051</v>
      </c>
      <c r="D67" s="6" t="s">
        <v>81</v>
      </c>
      <c r="E67" s="2">
        <v>7.5567129629629637E-2</v>
      </c>
      <c r="F67" s="6">
        <v>4</v>
      </c>
      <c r="G67" s="5" t="s">
        <v>152</v>
      </c>
      <c r="H67" s="1" t="s">
        <v>45</v>
      </c>
      <c r="I67" s="1">
        <v>9</v>
      </c>
      <c r="J67" s="1" t="s">
        <v>150</v>
      </c>
    </row>
    <row r="68" spans="1:10">
      <c r="A68" s="1">
        <v>67</v>
      </c>
      <c r="B68" s="5" t="s">
        <v>153</v>
      </c>
      <c r="C68" s="6">
        <v>1162</v>
      </c>
      <c r="D68" s="6" t="s">
        <v>2</v>
      </c>
      <c r="E68" s="2">
        <v>7.5601851851851851E-2</v>
      </c>
      <c r="F68" s="6">
        <v>22</v>
      </c>
      <c r="G68" s="5" t="s">
        <v>154</v>
      </c>
      <c r="H68" s="1" t="s">
        <v>4</v>
      </c>
      <c r="I68" s="1">
        <v>58</v>
      </c>
      <c r="J68" s="1" t="s">
        <v>155</v>
      </c>
    </row>
    <row r="69" spans="1:10">
      <c r="A69" s="1">
        <v>68</v>
      </c>
      <c r="B69" s="5" t="s">
        <v>156</v>
      </c>
      <c r="C69" s="6">
        <v>1056</v>
      </c>
      <c r="D69" s="6" t="s">
        <v>2</v>
      </c>
      <c r="E69" s="2">
        <v>7.5694444444444439E-2</v>
      </c>
      <c r="F69" s="6">
        <v>23</v>
      </c>
      <c r="H69" s="1" t="s">
        <v>4</v>
      </c>
      <c r="I69" s="1">
        <v>59</v>
      </c>
      <c r="J69" s="1" t="s">
        <v>157</v>
      </c>
    </row>
    <row r="70" spans="1:10">
      <c r="A70" s="7">
        <v>69</v>
      </c>
      <c r="B70" s="9" t="s">
        <v>435</v>
      </c>
      <c r="C70" s="10">
        <v>1198</v>
      </c>
      <c r="D70" s="10" t="s">
        <v>30</v>
      </c>
      <c r="E70" s="8">
        <v>7.5752314814814814E-2</v>
      </c>
      <c r="F70" s="10">
        <v>11</v>
      </c>
      <c r="G70" s="9" t="s">
        <v>39</v>
      </c>
      <c r="H70" s="7" t="s">
        <v>4</v>
      </c>
      <c r="I70" s="7">
        <v>60</v>
      </c>
      <c r="J70" s="7" t="s">
        <v>158</v>
      </c>
    </row>
    <row r="71" spans="1:10">
      <c r="A71" s="1">
        <v>70</v>
      </c>
      <c r="B71" s="5" t="s">
        <v>159</v>
      </c>
      <c r="C71" s="6">
        <v>1018</v>
      </c>
      <c r="D71" s="6" t="s">
        <v>2</v>
      </c>
      <c r="E71" s="2">
        <v>7.6215277777777771E-2</v>
      </c>
      <c r="F71" s="6">
        <v>24</v>
      </c>
      <c r="H71" s="1" t="s">
        <v>4</v>
      </c>
      <c r="I71" s="1">
        <v>61</v>
      </c>
      <c r="J71" s="1" t="s">
        <v>160</v>
      </c>
    </row>
    <row r="72" spans="1:10">
      <c r="A72" s="1">
        <v>71</v>
      </c>
      <c r="B72" s="5" t="s">
        <v>161</v>
      </c>
      <c r="C72" s="6">
        <v>1065</v>
      </c>
      <c r="D72" s="6" t="s">
        <v>81</v>
      </c>
      <c r="E72" s="2">
        <v>7.6249999999999998E-2</v>
      </c>
      <c r="F72" s="6">
        <v>5</v>
      </c>
      <c r="G72" s="5" t="s">
        <v>162</v>
      </c>
      <c r="H72" s="1" t="s">
        <v>45</v>
      </c>
      <c r="I72" s="1">
        <v>10</v>
      </c>
      <c r="J72" s="1" t="s">
        <v>160</v>
      </c>
    </row>
    <row r="73" spans="1:10">
      <c r="A73" s="1">
        <v>72</v>
      </c>
      <c r="B73" s="5" t="s">
        <v>163</v>
      </c>
      <c r="C73" s="6">
        <v>1075</v>
      </c>
      <c r="D73" s="6" t="s">
        <v>19</v>
      </c>
      <c r="E73" s="2">
        <v>7.6249999999999998E-2</v>
      </c>
      <c r="F73" s="6">
        <v>23</v>
      </c>
      <c r="G73" s="5" t="s">
        <v>162</v>
      </c>
      <c r="H73" s="1" t="s">
        <v>4</v>
      </c>
      <c r="I73" s="1">
        <v>62</v>
      </c>
      <c r="J73" s="1" t="s">
        <v>160</v>
      </c>
    </row>
    <row r="74" spans="1:10">
      <c r="A74" s="1">
        <v>73</v>
      </c>
      <c r="B74" s="5" t="s">
        <v>164</v>
      </c>
      <c r="C74" s="6">
        <v>1066</v>
      </c>
      <c r="D74" s="6" t="s">
        <v>19</v>
      </c>
      <c r="E74" s="2">
        <v>7.6261574074074079E-2</v>
      </c>
      <c r="F74" s="6">
        <v>24</v>
      </c>
      <c r="H74" s="1" t="s">
        <v>4</v>
      </c>
      <c r="I74" s="1">
        <v>63</v>
      </c>
      <c r="J74" s="1" t="s">
        <v>165</v>
      </c>
    </row>
    <row r="75" spans="1:10">
      <c r="A75" s="7">
        <v>74</v>
      </c>
      <c r="B75" s="9" t="s">
        <v>166</v>
      </c>
      <c r="C75" s="10">
        <v>1069</v>
      </c>
      <c r="D75" s="10" t="s">
        <v>167</v>
      </c>
      <c r="E75" s="8">
        <v>7.6296296296296293E-2</v>
      </c>
      <c r="F75" s="10">
        <v>1</v>
      </c>
      <c r="G75" s="9" t="s">
        <v>39</v>
      </c>
      <c r="H75" s="7" t="s">
        <v>4</v>
      </c>
      <c r="I75" s="7">
        <v>64</v>
      </c>
      <c r="J75" s="7" t="s">
        <v>165</v>
      </c>
    </row>
    <row r="76" spans="1:10">
      <c r="A76" s="1">
        <v>75</v>
      </c>
      <c r="B76" s="5" t="s">
        <v>168</v>
      </c>
      <c r="C76" s="6">
        <v>1180</v>
      </c>
      <c r="D76" s="6" t="s">
        <v>30</v>
      </c>
      <c r="E76" s="2">
        <v>7.6458333333333336E-2</v>
      </c>
      <c r="F76" s="6">
        <v>12</v>
      </c>
      <c r="G76" s="5" t="s">
        <v>82</v>
      </c>
      <c r="H76" s="1" t="s">
        <v>4</v>
      </c>
      <c r="I76" s="1">
        <v>65</v>
      </c>
      <c r="J76" s="1" t="s">
        <v>169</v>
      </c>
    </row>
    <row r="77" spans="1:10">
      <c r="A77" s="1">
        <v>76</v>
      </c>
      <c r="B77" s="5" t="s">
        <v>170</v>
      </c>
      <c r="C77" s="6">
        <v>1024</v>
      </c>
      <c r="D77" s="6" t="s">
        <v>2</v>
      </c>
      <c r="E77" s="2">
        <v>7.6504629629629631E-2</v>
      </c>
      <c r="F77" s="6">
        <v>25</v>
      </c>
      <c r="G77" s="5" t="s">
        <v>171</v>
      </c>
      <c r="H77" s="1" t="s">
        <v>4</v>
      </c>
      <c r="I77" s="1">
        <v>66</v>
      </c>
      <c r="J77" s="1" t="s">
        <v>169</v>
      </c>
    </row>
    <row r="78" spans="1:10">
      <c r="A78" s="1">
        <v>77</v>
      </c>
      <c r="B78" s="5" t="s">
        <v>172</v>
      </c>
      <c r="C78" s="6">
        <v>1216</v>
      </c>
      <c r="D78" s="6" t="s">
        <v>30</v>
      </c>
      <c r="E78" s="2">
        <v>7.6574074074074072E-2</v>
      </c>
      <c r="F78" s="6">
        <v>13</v>
      </c>
      <c r="G78" s="5" t="s">
        <v>173</v>
      </c>
      <c r="H78" s="1" t="s">
        <v>4</v>
      </c>
      <c r="I78" s="1">
        <v>67</v>
      </c>
      <c r="J78" s="1" t="s">
        <v>174</v>
      </c>
    </row>
    <row r="79" spans="1:10">
      <c r="A79" s="1">
        <v>78</v>
      </c>
      <c r="B79" s="5" t="s">
        <v>175</v>
      </c>
      <c r="C79" s="6">
        <v>1058</v>
      </c>
      <c r="D79" s="6" t="s">
        <v>128</v>
      </c>
      <c r="E79" s="2">
        <v>7.6585648148148153E-2</v>
      </c>
      <c r="F79" s="6">
        <v>2</v>
      </c>
      <c r="H79" s="1" t="s">
        <v>45</v>
      </c>
      <c r="I79" s="1">
        <v>11</v>
      </c>
      <c r="J79" s="1" t="s">
        <v>174</v>
      </c>
    </row>
    <row r="80" spans="1:10">
      <c r="A80" s="1">
        <v>79</v>
      </c>
      <c r="B80" s="5" t="s">
        <v>176</v>
      </c>
      <c r="C80" s="6">
        <v>1103</v>
      </c>
      <c r="D80" s="6" t="s">
        <v>2</v>
      </c>
      <c r="E80" s="2">
        <v>7.6851851851851852E-2</v>
      </c>
      <c r="F80" s="6">
        <v>26</v>
      </c>
      <c r="H80" s="1" t="s">
        <v>4</v>
      </c>
      <c r="I80" s="1">
        <v>68</v>
      </c>
      <c r="J80" s="1" t="s">
        <v>177</v>
      </c>
    </row>
    <row r="81" spans="1:10">
      <c r="A81" s="1">
        <v>80</v>
      </c>
      <c r="B81" s="5" t="s">
        <v>178</v>
      </c>
      <c r="C81" s="6">
        <v>1147</v>
      </c>
      <c r="D81" s="6" t="s">
        <v>19</v>
      </c>
      <c r="E81" s="2">
        <v>7.72337962962963E-2</v>
      </c>
      <c r="F81" s="6">
        <v>25</v>
      </c>
      <c r="H81" s="1" t="s">
        <v>4</v>
      </c>
      <c r="I81" s="1">
        <v>69</v>
      </c>
      <c r="J81" s="1" t="s">
        <v>179</v>
      </c>
    </row>
    <row r="82" spans="1:10">
      <c r="A82" s="1">
        <v>81</v>
      </c>
      <c r="B82" s="5" t="s">
        <v>180</v>
      </c>
      <c r="C82" s="6">
        <v>1002</v>
      </c>
      <c r="D82" s="6" t="s">
        <v>181</v>
      </c>
      <c r="E82" s="2">
        <v>7.7372685185185183E-2</v>
      </c>
      <c r="F82" s="6">
        <v>1</v>
      </c>
      <c r="H82" s="1" t="s">
        <v>4</v>
      </c>
      <c r="I82" s="1">
        <v>70</v>
      </c>
      <c r="J82" s="1" t="s">
        <v>182</v>
      </c>
    </row>
    <row r="83" spans="1:10">
      <c r="A83" s="1">
        <v>82</v>
      </c>
      <c r="B83" s="5" t="s">
        <v>183</v>
      </c>
      <c r="C83" s="6">
        <v>1134</v>
      </c>
      <c r="D83" s="6" t="s">
        <v>19</v>
      </c>
      <c r="E83" s="2">
        <v>7.7418981481481478E-2</v>
      </c>
      <c r="F83" s="6">
        <v>26</v>
      </c>
      <c r="H83" s="1" t="s">
        <v>4</v>
      </c>
      <c r="I83" s="1">
        <v>71</v>
      </c>
      <c r="J83" s="1" t="s">
        <v>184</v>
      </c>
    </row>
    <row r="84" spans="1:10">
      <c r="A84" s="1">
        <v>83</v>
      </c>
      <c r="B84" s="5" t="s">
        <v>185</v>
      </c>
      <c r="C84" s="6">
        <v>1145</v>
      </c>
      <c r="D84" s="6" t="s">
        <v>30</v>
      </c>
      <c r="E84" s="2">
        <v>7.7499999999999999E-2</v>
      </c>
      <c r="F84" s="6">
        <v>14</v>
      </c>
      <c r="H84" s="1" t="s">
        <v>4</v>
      </c>
      <c r="I84" s="1">
        <v>72</v>
      </c>
      <c r="J84" s="1" t="s">
        <v>186</v>
      </c>
    </row>
    <row r="85" spans="1:10">
      <c r="A85" s="1">
        <v>84</v>
      </c>
      <c r="B85" s="5" t="s">
        <v>187</v>
      </c>
      <c r="C85" s="6">
        <v>1177</v>
      </c>
      <c r="D85" s="6" t="s">
        <v>128</v>
      </c>
      <c r="E85" s="2">
        <v>7.7916666666666676E-2</v>
      </c>
      <c r="F85" s="6">
        <v>3</v>
      </c>
      <c r="G85" s="5" t="s">
        <v>154</v>
      </c>
      <c r="H85" s="1" t="s">
        <v>45</v>
      </c>
      <c r="I85" s="1">
        <v>12</v>
      </c>
      <c r="J85" s="1" t="s">
        <v>188</v>
      </c>
    </row>
    <row r="86" spans="1:10">
      <c r="A86" s="1">
        <v>85</v>
      </c>
      <c r="B86" s="5" t="s">
        <v>189</v>
      </c>
      <c r="C86" s="6">
        <v>1170</v>
      </c>
      <c r="D86" s="6" t="s">
        <v>58</v>
      </c>
      <c r="E86" s="2">
        <v>7.7916666666666676E-2</v>
      </c>
      <c r="F86" s="6">
        <v>5</v>
      </c>
      <c r="G86" s="5" t="s">
        <v>154</v>
      </c>
      <c r="H86" s="1" t="s">
        <v>4</v>
      </c>
      <c r="I86" s="1">
        <v>73</v>
      </c>
      <c r="J86" s="1" t="s">
        <v>188</v>
      </c>
    </row>
    <row r="87" spans="1:10">
      <c r="A87" s="1">
        <v>86</v>
      </c>
      <c r="B87" s="5" t="s">
        <v>190</v>
      </c>
      <c r="C87" s="6">
        <v>1045</v>
      </c>
      <c r="D87" s="6" t="s">
        <v>30</v>
      </c>
      <c r="E87" s="2">
        <v>7.7916666666666676E-2</v>
      </c>
      <c r="F87" s="6">
        <v>15</v>
      </c>
      <c r="G87" s="5" t="s">
        <v>154</v>
      </c>
      <c r="H87" s="1" t="s">
        <v>4</v>
      </c>
      <c r="I87" s="1">
        <v>74</v>
      </c>
      <c r="J87" s="1" t="s">
        <v>188</v>
      </c>
    </row>
    <row r="88" spans="1:10">
      <c r="A88" s="1">
        <v>87</v>
      </c>
      <c r="B88" s="5" t="s">
        <v>191</v>
      </c>
      <c r="C88" s="6">
        <v>1089</v>
      </c>
      <c r="D88" s="6" t="s">
        <v>128</v>
      </c>
      <c r="E88" s="2">
        <v>7.7928240740740742E-2</v>
      </c>
      <c r="F88" s="6">
        <v>4</v>
      </c>
      <c r="G88" s="5" t="s">
        <v>154</v>
      </c>
      <c r="H88" s="1" t="s">
        <v>45</v>
      </c>
      <c r="I88" s="1">
        <v>13</v>
      </c>
      <c r="J88" s="1" t="s">
        <v>188</v>
      </c>
    </row>
    <row r="89" spans="1:10">
      <c r="A89" s="1">
        <v>88</v>
      </c>
      <c r="B89" s="5" t="s">
        <v>192</v>
      </c>
      <c r="C89" s="6">
        <v>1028</v>
      </c>
      <c r="D89" s="6" t="s">
        <v>81</v>
      </c>
      <c r="E89" s="2">
        <v>7.7939814814814809E-2</v>
      </c>
      <c r="F89" s="6">
        <v>6</v>
      </c>
      <c r="H89" s="1" t="s">
        <v>45</v>
      </c>
      <c r="I89" s="1">
        <v>14</v>
      </c>
      <c r="J89" s="1" t="s">
        <v>188</v>
      </c>
    </row>
    <row r="90" spans="1:10">
      <c r="A90" s="1">
        <v>89</v>
      </c>
      <c r="B90" s="5" t="s">
        <v>193</v>
      </c>
      <c r="C90" s="6">
        <v>1091</v>
      </c>
      <c r="D90" s="6" t="s">
        <v>19</v>
      </c>
      <c r="E90" s="2">
        <v>7.8090277777777786E-2</v>
      </c>
      <c r="F90" s="6">
        <v>27</v>
      </c>
      <c r="H90" s="1" t="s">
        <v>4</v>
      </c>
      <c r="I90" s="1">
        <v>75</v>
      </c>
      <c r="J90" s="1" t="s">
        <v>194</v>
      </c>
    </row>
    <row r="91" spans="1:10">
      <c r="A91" s="1">
        <v>90</v>
      </c>
      <c r="B91" s="5" t="s">
        <v>195</v>
      </c>
      <c r="C91" s="6">
        <v>1168</v>
      </c>
      <c r="D91" s="6" t="s">
        <v>19</v>
      </c>
      <c r="E91" s="2">
        <v>7.829861111111111E-2</v>
      </c>
      <c r="F91" s="6">
        <v>28</v>
      </c>
      <c r="H91" s="1" t="s">
        <v>4</v>
      </c>
      <c r="I91" s="1">
        <v>76</v>
      </c>
      <c r="J91" s="1" t="s">
        <v>196</v>
      </c>
    </row>
    <row r="92" spans="1:10">
      <c r="A92" s="1">
        <v>91</v>
      </c>
      <c r="B92" s="5" t="s">
        <v>197</v>
      </c>
      <c r="C92" s="6">
        <v>1167</v>
      </c>
      <c r="D92" s="6" t="s">
        <v>19</v>
      </c>
      <c r="E92" s="2">
        <v>7.8946759259259258E-2</v>
      </c>
      <c r="F92" s="6">
        <v>29</v>
      </c>
      <c r="G92" s="5" t="s">
        <v>198</v>
      </c>
      <c r="H92" s="1" t="s">
        <v>4</v>
      </c>
      <c r="I92" s="1">
        <v>77</v>
      </c>
      <c r="J92" s="1" t="s">
        <v>199</v>
      </c>
    </row>
    <row r="93" spans="1:10">
      <c r="A93" s="7">
        <v>92</v>
      </c>
      <c r="B93" s="9" t="s">
        <v>200</v>
      </c>
      <c r="C93" s="10">
        <v>1118</v>
      </c>
      <c r="D93" s="10" t="s">
        <v>30</v>
      </c>
      <c r="E93" s="8">
        <v>7.8993055555555566E-2</v>
      </c>
      <c r="F93" s="10">
        <v>16</v>
      </c>
      <c r="G93" s="9" t="s">
        <v>39</v>
      </c>
      <c r="H93" s="7" t="s">
        <v>4</v>
      </c>
      <c r="I93" s="7">
        <v>78</v>
      </c>
      <c r="J93" s="7" t="s">
        <v>199</v>
      </c>
    </row>
    <row r="94" spans="1:10">
      <c r="A94" s="1">
        <v>93</v>
      </c>
      <c r="B94" s="5" t="s">
        <v>201</v>
      </c>
      <c r="C94" s="6">
        <v>1070</v>
      </c>
      <c r="D94" s="6" t="s">
        <v>19</v>
      </c>
      <c r="E94" s="2">
        <v>7.9293981481481479E-2</v>
      </c>
      <c r="F94" s="6">
        <v>30</v>
      </c>
      <c r="H94" s="1" t="s">
        <v>4</v>
      </c>
      <c r="I94" s="1">
        <v>79</v>
      </c>
      <c r="J94" s="1" t="s">
        <v>202</v>
      </c>
    </row>
    <row r="95" spans="1:10">
      <c r="A95" s="7">
        <v>94</v>
      </c>
      <c r="B95" s="9" t="s">
        <v>203</v>
      </c>
      <c r="C95" s="10">
        <v>1131</v>
      </c>
      <c r="D95" s="10" t="s">
        <v>30</v>
      </c>
      <c r="E95" s="8">
        <v>7.9444444444444443E-2</v>
      </c>
      <c r="F95" s="10">
        <v>17</v>
      </c>
      <c r="G95" s="9" t="s">
        <v>39</v>
      </c>
      <c r="H95" s="7" t="s">
        <v>4</v>
      </c>
      <c r="I95" s="7">
        <v>80</v>
      </c>
      <c r="J95" s="7" t="s">
        <v>204</v>
      </c>
    </row>
    <row r="96" spans="1:10">
      <c r="A96" s="1">
        <v>95</v>
      </c>
      <c r="B96" s="5" t="s">
        <v>205</v>
      </c>
      <c r="C96" s="6">
        <v>1179</v>
      </c>
      <c r="D96" s="6" t="s">
        <v>2</v>
      </c>
      <c r="E96" s="2">
        <v>7.9490740740740737E-2</v>
      </c>
      <c r="F96" s="6">
        <v>27</v>
      </c>
      <c r="H96" s="1" t="s">
        <v>4</v>
      </c>
      <c r="I96" s="1">
        <v>81</v>
      </c>
      <c r="J96" s="1" t="s">
        <v>204</v>
      </c>
    </row>
    <row r="97" spans="1:10">
      <c r="A97" s="1">
        <v>96</v>
      </c>
      <c r="B97" s="5" t="s">
        <v>206</v>
      </c>
      <c r="C97" s="6">
        <v>1195</v>
      </c>
      <c r="D97" s="6" t="s">
        <v>2</v>
      </c>
      <c r="E97" s="2">
        <v>7.9490740740740737E-2</v>
      </c>
      <c r="F97" s="6">
        <v>28</v>
      </c>
      <c r="H97" s="1" t="s">
        <v>4</v>
      </c>
      <c r="I97" s="1">
        <v>82</v>
      </c>
      <c r="J97" s="1" t="s">
        <v>204</v>
      </c>
    </row>
    <row r="98" spans="1:10">
      <c r="A98" s="1">
        <v>97</v>
      </c>
      <c r="B98" s="5" t="s">
        <v>207</v>
      </c>
      <c r="C98" s="6">
        <v>1150</v>
      </c>
      <c r="D98" s="6" t="s">
        <v>19</v>
      </c>
      <c r="E98" s="2">
        <v>7.9560185185185192E-2</v>
      </c>
      <c r="F98" s="6">
        <v>31</v>
      </c>
      <c r="H98" s="1" t="s">
        <v>4</v>
      </c>
      <c r="I98" s="1">
        <v>83</v>
      </c>
      <c r="J98" s="1" t="s">
        <v>208</v>
      </c>
    </row>
    <row r="99" spans="1:10">
      <c r="A99" s="1">
        <v>98</v>
      </c>
      <c r="B99" s="5" t="s">
        <v>209</v>
      </c>
      <c r="C99" s="6">
        <v>1049</v>
      </c>
      <c r="D99" s="6" t="s">
        <v>2</v>
      </c>
      <c r="E99" s="2">
        <v>7.96412037037037E-2</v>
      </c>
      <c r="F99" s="6">
        <v>29</v>
      </c>
      <c r="H99" s="1" t="s">
        <v>4</v>
      </c>
      <c r="I99" s="1">
        <v>84</v>
      </c>
      <c r="J99" s="1" t="s">
        <v>210</v>
      </c>
    </row>
    <row r="100" spans="1:10">
      <c r="A100" s="1">
        <v>99</v>
      </c>
      <c r="B100" s="5" t="s">
        <v>211</v>
      </c>
      <c r="C100" s="6">
        <v>1082</v>
      </c>
      <c r="D100" s="6" t="s">
        <v>2</v>
      </c>
      <c r="E100" s="2">
        <v>7.9942129629629641E-2</v>
      </c>
      <c r="F100" s="6">
        <v>30</v>
      </c>
      <c r="H100" s="1" t="s">
        <v>4</v>
      </c>
      <c r="I100" s="1">
        <v>85</v>
      </c>
      <c r="J100" s="1" t="s">
        <v>212</v>
      </c>
    </row>
    <row r="101" spans="1:10">
      <c r="A101" s="1">
        <v>100</v>
      </c>
      <c r="B101" s="5" t="s">
        <v>213</v>
      </c>
      <c r="C101" s="6">
        <v>1038</v>
      </c>
      <c r="D101" s="6" t="s">
        <v>44</v>
      </c>
      <c r="E101" s="2">
        <v>8.0023148148148149E-2</v>
      </c>
      <c r="F101" s="6">
        <v>4</v>
      </c>
      <c r="H101" s="1" t="s">
        <v>45</v>
      </c>
      <c r="I101" s="1">
        <v>15</v>
      </c>
      <c r="J101" s="1" t="s">
        <v>214</v>
      </c>
    </row>
    <row r="102" spans="1:10">
      <c r="A102" s="1">
        <v>101</v>
      </c>
      <c r="B102" s="5" t="s">
        <v>215</v>
      </c>
      <c r="C102" s="6">
        <v>1093</v>
      </c>
      <c r="D102" s="6" t="s">
        <v>2</v>
      </c>
      <c r="E102" s="2">
        <v>8.0104166666666657E-2</v>
      </c>
      <c r="F102" s="6">
        <v>31</v>
      </c>
      <c r="H102" s="1" t="s">
        <v>4</v>
      </c>
      <c r="I102" s="1">
        <v>86</v>
      </c>
      <c r="J102" s="1" t="s">
        <v>216</v>
      </c>
    </row>
    <row r="103" spans="1:10">
      <c r="A103" s="1">
        <v>102</v>
      </c>
      <c r="B103" s="5" t="s">
        <v>217</v>
      </c>
      <c r="C103" s="6">
        <v>1087</v>
      </c>
      <c r="D103" s="6" t="s">
        <v>19</v>
      </c>
      <c r="E103" s="2">
        <v>8.0162037037037046E-2</v>
      </c>
      <c r="F103" s="6">
        <v>32</v>
      </c>
      <c r="H103" s="1" t="s">
        <v>4</v>
      </c>
      <c r="I103" s="1">
        <v>87</v>
      </c>
      <c r="J103" s="1" t="s">
        <v>216</v>
      </c>
    </row>
    <row r="104" spans="1:10">
      <c r="A104" s="1">
        <v>103</v>
      </c>
      <c r="B104" s="5" t="s">
        <v>218</v>
      </c>
      <c r="C104" s="6">
        <v>1183</v>
      </c>
      <c r="D104" s="6" t="s">
        <v>2</v>
      </c>
      <c r="E104" s="2">
        <v>8.0173611111111112E-2</v>
      </c>
      <c r="F104" s="6">
        <v>32</v>
      </c>
      <c r="H104" s="1" t="s">
        <v>4</v>
      </c>
      <c r="I104" s="1">
        <v>88</v>
      </c>
      <c r="J104" s="1" t="s">
        <v>219</v>
      </c>
    </row>
    <row r="105" spans="1:10">
      <c r="A105" s="1">
        <v>104</v>
      </c>
      <c r="B105" s="5" t="s">
        <v>220</v>
      </c>
      <c r="C105" s="6">
        <v>1155</v>
      </c>
      <c r="D105" s="6" t="s">
        <v>30</v>
      </c>
      <c r="E105" s="2">
        <v>8.0243055555555554E-2</v>
      </c>
      <c r="F105" s="6">
        <v>18</v>
      </c>
      <c r="G105" s="5" t="s">
        <v>221</v>
      </c>
      <c r="H105" s="1" t="s">
        <v>4</v>
      </c>
      <c r="I105" s="1">
        <v>89</v>
      </c>
      <c r="J105" s="1" t="s">
        <v>222</v>
      </c>
    </row>
    <row r="106" spans="1:10">
      <c r="A106" s="1">
        <v>105</v>
      </c>
      <c r="B106" s="5" t="s">
        <v>223</v>
      </c>
      <c r="C106" s="6">
        <v>1015</v>
      </c>
      <c r="D106" s="6" t="s">
        <v>30</v>
      </c>
      <c r="E106" s="2">
        <v>8.0289351851851862E-2</v>
      </c>
      <c r="F106" s="6">
        <v>19</v>
      </c>
      <c r="G106" s="5" t="s">
        <v>224</v>
      </c>
      <c r="H106" s="1" t="s">
        <v>4</v>
      </c>
      <c r="I106" s="1">
        <v>90</v>
      </c>
      <c r="J106" s="1" t="s">
        <v>222</v>
      </c>
    </row>
    <row r="107" spans="1:10">
      <c r="A107" s="1">
        <v>106</v>
      </c>
      <c r="B107" s="5" t="s">
        <v>225</v>
      </c>
      <c r="C107" s="6">
        <v>1161</v>
      </c>
      <c r="D107" s="6" t="s">
        <v>30</v>
      </c>
      <c r="E107" s="2">
        <v>8.0497685185185186E-2</v>
      </c>
      <c r="F107" s="6">
        <v>20</v>
      </c>
      <c r="H107" s="1" t="s">
        <v>4</v>
      </c>
      <c r="I107" s="1">
        <v>91</v>
      </c>
      <c r="J107" s="1" t="s">
        <v>226</v>
      </c>
    </row>
    <row r="108" spans="1:10">
      <c r="A108" s="1">
        <v>107</v>
      </c>
      <c r="B108" s="5" t="s">
        <v>227</v>
      </c>
      <c r="C108" s="6">
        <v>1012</v>
      </c>
      <c r="D108" s="6" t="s">
        <v>19</v>
      </c>
      <c r="E108" s="2">
        <v>8.0856481481481488E-2</v>
      </c>
      <c r="F108" s="6">
        <v>33</v>
      </c>
      <c r="H108" s="1" t="s">
        <v>4</v>
      </c>
      <c r="I108" s="1">
        <v>92</v>
      </c>
      <c r="J108" s="1" t="s">
        <v>228</v>
      </c>
    </row>
    <row r="109" spans="1:10">
      <c r="A109" s="1">
        <v>108</v>
      </c>
      <c r="B109" s="5" t="s">
        <v>229</v>
      </c>
      <c r="C109" s="6">
        <v>1129</v>
      </c>
      <c r="D109" s="6" t="s">
        <v>81</v>
      </c>
      <c r="E109" s="2">
        <v>8.0879629629629635E-2</v>
      </c>
      <c r="F109" s="6">
        <v>7</v>
      </c>
      <c r="H109" s="1" t="s">
        <v>45</v>
      </c>
      <c r="I109" s="1">
        <v>16</v>
      </c>
      <c r="J109" s="1" t="s">
        <v>228</v>
      </c>
    </row>
    <row r="110" spans="1:10">
      <c r="A110" s="1">
        <v>109</v>
      </c>
      <c r="B110" s="5" t="s">
        <v>230</v>
      </c>
      <c r="C110" s="6">
        <v>1068</v>
      </c>
      <c r="D110" s="6" t="s">
        <v>19</v>
      </c>
      <c r="E110" s="2">
        <v>8.0925925925925915E-2</v>
      </c>
      <c r="F110" s="6">
        <v>34</v>
      </c>
      <c r="H110" s="1" t="s">
        <v>4</v>
      </c>
      <c r="I110" s="1">
        <v>93</v>
      </c>
      <c r="J110" s="1" t="s">
        <v>231</v>
      </c>
    </row>
    <row r="111" spans="1:10">
      <c r="A111" s="7">
        <v>110</v>
      </c>
      <c r="B111" s="9" t="s">
        <v>232</v>
      </c>
      <c r="C111" s="10">
        <v>1003</v>
      </c>
      <c r="D111" s="10" t="s">
        <v>233</v>
      </c>
      <c r="E111" s="8">
        <v>8.099537037037037E-2</v>
      </c>
      <c r="F111" s="10">
        <v>1</v>
      </c>
      <c r="G111" s="9" t="s">
        <v>39</v>
      </c>
      <c r="H111" s="7" t="s">
        <v>45</v>
      </c>
      <c r="I111" s="7">
        <v>17</v>
      </c>
      <c r="J111" s="7" t="s">
        <v>234</v>
      </c>
    </row>
    <row r="112" spans="1:10">
      <c r="A112" s="1">
        <v>111</v>
      </c>
      <c r="B112" s="5" t="s">
        <v>235</v>
      </c>
      <c r="C112" s="6">
        <v>1031</v>
      </c>
      <c r="D112" s="6" t="s">
        <v>44</v>
      </c>
      <c r="E112" s="2">
        <v>8.1331018518518525E-2</v>
      </c>
      <c r="F112" s="6">
        <v>5</v>
      </c>
      <c r="G112" s="5" t="s">
        <v>125</v>
      </c>
      <c r="H112" s="1" t="s">
        <v>45</v>
      </c>
      <c r="I112" s="1">
        <v>18</v>
      </c>
      <c r="J112" s="1" t="s">
        <v>236</v>
      </c>
    </row>
    <row r="113" spans="1:10">
      <c r="A113" s="1">
        <v>112</v>
      </c>
      <c r="B113" s="5" t="s">
        <v>237</v>
      </c>
      <c r="C113" s="6">
        <v>1113</v>
      </c>
      <c r="D113" s="6" t="s">
        <v>2</v>
      </c>
      <c r="E113" s="2">
        <v>8.1331018518518525E-2</v>
      </c>
      <c r="F113" s="6">
        <v>33</v>
      </c>
      <c r="H113" s="1" t="s">
        <v>4</v>
      </c>
      <c r="I113" s="1">
        <v>94</v>
      </c>
      <c r="J113" s="1" t="s">
        <v>236</v>
      </c>
    </row>
    <row r="114" spans="1:10">
      <c r="A114" s="1">
        <v>113</v>
      </c>
      <c r="B114" s="5" t="s">
        <v>238</v>
      </c>
      <c r="C114" s="6">
        <v>1112</v>
      </c>
      <c r="D114" s="6" t="s">
        <v>19</v>
      </c>
      <c r="E114" s="2">
        <v>8.1331018518518525E-2</v>
      </c>
      <c r="F114" s="6">
        <v>35</v>
      </c>
      <c r="H114" s="1" t="s">
        <v>4</v>
      </c>
      <c r="I114" s="1">
        <v>95</v>
      </c>
      <c r="J114" s="1" t="s">
        <v>236</v>
      </c>
    </row>
    <row r="115" spans="1:10">
      <c r="A115" s="1">
        <v>114</v>
      </c>
      <c r="B115" s="5" t="s">
        <v>239</v>
      </c>
      <c r="C115" s="6">
        <v>1054</v>
      </c>
      <c r="D115" s="6" t="s">
        <v>81</v>
      </c>
      <c r="E115" s="2">
        <v>8.1365740740740738E-2</v>
      </c>
      <c r="F115" s="6">
        <v>8</v>
      </c>
      <c r="H115" s="1" t="s">
        <v>45</v>
      </c>
      <c r="I115" s="1">
        <v>19</v>
      </c>
      <c r="J115" s="1" t="s">
        <v>240</v>
      </c>
    </row>
    <row r="116" spans="1:10">
      <c r="A116" s="1">
        <v>115</v>
      </c>
      <c r="B116" s="5" t="s">
        <v>241</v>
      </c>
      <c r="C116" s="6">
        <v>1156</v>
      </c>
      <c r="D116" s="6" t="s">
        <v>19</v>
      </c>
      <c r="E116" s="2">
        <v>8.1458333333333341E-2</v>
      </c>
      <c r="F116" s="6">
        <v>36</v>
      </c>
      <c r="G116" s="5" t="s">
        <v>242</v>
      </c>
      <c r="H116" s="1" t="s">
        <v>4</v>
      </c>
      <c r="I116" s="1">
        <v>96</v>
      </c>
      <c r="J116" s="1" t="s">
        <v>243</v>
      </c>
    </row>
    <row r="117" spans="1:10">
      <c r="A117" s="1">
        <v>116</v>
      </c>
      <c r="B117" s="5" t="s">
        <v>244</v>
      </c>
      <c r="C117" s="6">
        <v>1211</v>
      </c>
      <c r="D117" s="6" t="s">
        <v>19</v>
      </c>
      <c r="E117" s="2">
        <v>8.160879629629629E-2</v>
      </c>
      <c r="F117" s="6">
        <v>37</v>
      </c>
      <c r="G117" s="5" t="s">
        <v>245</v>
      </c>
      <c r="H117" s="1" t="s">
        <v>4</v>
      </c>
      <c r="I117" s="1">
        <v>97</v>
      </c>
      <c r="J117" s="1" t="s">
        <v>246</v>
      </c>
    </row>
    <row r="118" spans="1:10">
      <c r="A118" s="1">
        <v>117</v>
      </c>
      <c r="B118" s="5" t="s">
        <v>247</v>
      </c>
      <c r="C118" s="6">
        <v>1023</v>
      </c>
      <c r="D118" s="6" t="s">
        <v>30</v>
      </c>
      <c r="E118" s="2">
        <v>8.1817129629629629E-2</v>
      </c>
      <c r="F118" s="6">
        <v>21</v>
      </c>
      <c r="H118" s="1" t="s">
        <v>4</v>
      </c>
      <c r="I118" s="1">
        <v>98</v>
      </c>
      <c r="J118" s="1" t="s">
        <v>248</v>
      </c>
    </row>
    <row r="119" spans="1:10">
      <c r="A119" s="1">
        <v>118</v>
      </c>
      <c r="B119" s="5" t="s">
        <v>249</v>
      </c>
      <c r="C119" s="6">
        <v>1013</v>
      </c>
      <c r="D119" s="6" t="s">
        <v>2</v>
      </c>
      <c r="E119" s="2">
        <v>8.188657407407407E-2</v>
      </c>
      <c r="F119" s="6">
        <v>34</v>
      </c>
      <c r="H119" s="1" t="s">
        <v>4</v>
      </c>
      <c r="I119" s="1">
        <v>99</v>
      </c>
      <c r="J119" s="1" t="s">
        <v>248</v>
      </c>
    </row>
    <row r="120" spans="1:10">
      <c r="A120" s="1">
        <v>119</v>
      </c>
      <c r="B120" s="5" t="s">
        <v>250</v>
      </c>
      <c r="C120" s="6">
        <v>1073</v>
      </c>
      <c r="D120" s="6" t="s">
        <v>2</v>
      </c>
      <c r="E120" s="2">
        <v>8.2106481481481489E-2</v>
      </c>
      <c r="F120" s="6">
        <v>35</v>
      </c>
      <c r="H120" s="1" t="s">
        <v>4</v>
      </c>
      <c r="I120" s="1">
        <v>100</v>
      </c>
      <c r="J120" s="1" t="s">
        <v>251</v>
      </c>
    </row>
    <row r="121" spans="1:10">
      <c r="A121" s="1">
        <v>120</v>
      </c>
      <c r="B121" s="5" t="s">
        <v>252</v>
      </c>
      <c r="C121" s="6">
        <v>1057</v>
      </c>
      <c r="D121" s="6" t="s">
        <v>44</v>
      </c>
      <c r="E121" s="2">
        <v>8.2106481481481489E-2</v>
      </c>
      <c r="F121" s="6">
        <v>6</v>
      </c>
      <c r="H121" s="1" t="s">
        <v>45</v>
      </c>
      <c r="I121" s="1">
        <v>20</v>
      </c>
      <c r="J121" s="1" t="s">
        <v>251</v>
      </c>
    </row>
    <row r="122" spans="1:10">
      <c r="A122" s="1">
        <v>121</v>
      </c>
      <c r="B122" s="5" t="s">
        <v>253</v>
      </c>
      <c r="C122" s="6">
        <v>1163</v>
      </c>
      <c r="D122" s="6" t="s">
        <v>30</v>
      </c>
      <c r="E122" s="2">
        <v>8.216435185185185E-2</v>
      </c>
      <c r="F122" s="6">
        <v>22</v>
      </c>
      <c r="G122" s="5" t="s">
        <v>154</v>
      </c>
      <c r="H122" s="1" t="s">
        <v>4</v>
      </c>
      <c r="I122" s="1">
        <v>101</v>
      </c>
      <c r="J122" s="1" t="s">
        <v>254</v>
      </c>
    </row>
    <row r="123" spans="1:10">
      <c r="A123" s="1">
        <v>122</v>
      </c>
      <c r="B123" s="5" t="s">
        <v>255</v>
      </c>
      <c r="C123" s="6">
        <v>1123</v>
      </c>
      <c r="D123" s="6" t="s">
        <v>2</v>
      </c>
      <c r="E123" s="2">
        <v>8.2303240740740746E-2</v>
      </c>
      <c r="F123" s="6">
        <v>36</v>
      </c>
      <c r="H123" s="1" t="s">
        <v>4</v>
      </c>
      <c r="I123" s="1">
        <v>102</v>
      </c>
      <c r="J123" s="1" t="s">
        <v>256</v>
      </c>
    </row>
    <row r="124" spans="1:10">
      <c r="A124" s="1">
        <v>123</v>
      </c>
      <c r="B124" s="5" t="s">
        <v>257</v>
      </c>
      <c r="C124" s="6">
        <v>1194</v>
      </c>
      <c r="D124" s="6" t="s">
        <v>81</v>
      </c>
      <c r="E124" s="2">
        <v>8.2407407407407415E-2</v>
      </c>
      <c r="F124" s="6">
        <v>9</v>
      </c>
      <c r="G124" s="5" t="s">
        <v>258</v>
      </c>
      <c r="H124" s="1" t="s">
        <v>45</v>
      </c>
      <c r="I124" s="1">
        <v>21</v>
      </c>
      <c r="J124" s="1" t="s">
        <v>259</v>
      </c>
    </row>
    <row r="125" spans="1:10">
      <c r="A125" s="1">
        <v>124</v>
      </c>
      <c r="B125" s="5" t="s">
        <v>260</v>
      </c>
      <c r="C125" s="6">
        <v>1143</v>
      </c>
      <c r="D125" s="6" t="s">
        <v>2</v>
      </c>
      <c r="E125" s="2">
        <v>8.2465277777777776E-2</v>
      </c>
      <c r="F125" s="6">
        <v>37</v>
      </c>
      <c r="H125" s="1" t="s">
        <v>4</v>
      </c>
      <c r="I125" s="1">
        <v>103</v>
      </c>
      <c r="J125" s="1" t="s">
        <v>261</v>
      </c>
    </row>
    <row r="126" spans="1:10">
      <c r="A126" s="7">
        <v>125</v>
      </c>
      <c r="B126" s="9" t="s">
        <v>262</v>
      </c>
      <c r="C126" s="10">
        <v>1188</v>
      </c>
      <c r="D126" s="10" t="s">
        <v>30</v>
      </c>
      <c r="E126" s="8">
        <v>8.2476851851851843E-2</v>
      </c>
      <c r="F126" s="10">
        <v>23</v>
      </c>
      <c r="G126" s="9" t="s">
        <v>39</v>
      </c>
      <c r="H126" s="7" t="s">
        <v>4</v>
      </c>
      <c r="I126" s="7">
        <v>104</v>
      </c>
      <c r="J126" s="7" t="s">
        <v>261</v>
      </c>
    </row>
    <row r="127" spans="1:10">
      <c r="A127" s="1">
        <v>126</v>
      </c>
      <c r="B127" s="5" t="s">
        <v>263</v>
      </c>
      <c r="C127" s="6">
        <v>1098</v>
      </c>
      <c r="D127" s="6" t="s">
        <v>19</v>
      </c>
      <c r="E127" s="2">
        <v>8.2511574074074071E-2</v>
      </c>
      <c r="F127" s="6">
        <v>38</v>
      </c>
      <c r="H127" s="1" t="s">
        <v>4</v>
      </c>
      <c r="I127" s="1">
        <v>105</v>
      </c>
      <c r="J127" s="1" t="s">
        <v>264</v>
      </c>
    </row>
    <row r="128" spans="1:10">
      <c r="A128" s="1">
        <v>127</v>
      </c>
      <c r="B128" s="5" t="s">
        <v>265</v>
      </c>
      <c r="C128" s="6">
        <v>1184</v>
      </c>
      <c r="D128" s="6" t="s">
        <v>81</v>
      </c>
      <c r="E128" s="2">
        <v>8.2523148148148151E-2</v>
      </c>
      <c r="F128" s="6">
        <v>10</v>
      </c>
      <c r="H128" s="1" t="s">
        <v>45</v>
      </c>
      <c r="I128" s="1">
        <v>22</v>
      </c>
      <c r="J128" s="1" t="s">
        <v>264</v>
      </c>
    </row>
    <row r="129" spans="1:10">
      <c r="A129" s="7">
        <v>128</v>
      </c>
      <c r="B129" s="9" t="s">
        <v>266</v>
      </c>
      <c r="C129" s="10">
        <v>1146</v>
      </c>
      <c r="D129" s="10" t="s">
        <v>167</v>
      </c>
      <c r="E129" s="8">
        <v>8.2557870370370365E-2</v>
      </c>
      <c r="F129" s="10">
        <v>2</v>
      </c>
      <c r="G129" s="9" t="s">
        <v>39</v>
      </c>
      <c r="H129" s="7" t="s">
        <v>4</v>
      </c>
      <c r="I129" s="7">
        <v>106</v>
      </c>
      <c r="J129" s="7" t="s">
        <v>264</v>
      </c>
    </row>
    <row r="130" spans="1:10">
      <c r="A130" s="1">
        <v>129</v>
      </c>
      <c r="B130" s="5" t="s">
        <v>267</v>
      </c>
      <c r="C130" s="6">
        <v>1164</v>
      </c>
      <c r="D130" s="6" t="s">
        <v>128</v>
      </c>
      <c r="E130" s="2">
        <v>8.3379629629629637E-2</v>
      </c>
      <c r="F130" s="6">
        <v>5</v>
      </c>
      <c r="G130" s="5" t="s">
        <v>154</v>
      </c>
      <c r="H130" s="1" t="s">
        <v>45</v>
      </c>
      <c r="I130" s="1">
        <v>23</v>
      </c>
      <c r="J130" s="1" t="s">
        <v>268</v>
      </c>
    </row>
    <row r="131" spans="1:10">
      <c r="A131" s="1">
        <v>130</v>
      </c>
      <c r="B131" s="5" t="s">
        <v>269</v>
      </c>
      <c r="C131" s="6">
        <v>1133</v>
      </c>
      <c r="D131" s="6" t="s">
        <v>30</v>
      </c>
      <c r="E131" s="2">
        <v>8.3530092592592586E-2</v>
      </c>
      <c r="F131" s="6">
        <v>24</v>
      </c>
      <c r="G131" s="5" t="s">
        <v>82</v>
      </c>
      <c r="H131" s="1" t="s">
        <v>4</v>
      </c>
      <c r="I131" s="1">
        <v>107</v>
      </c>
      <c r="J131" s="1" t="s">
        <v>270</v>
      </c>
    </row>
    <row r="132" spans="1:10">
      <c r="A132" s="1">
        <v>131</v>
      </c>
      <c r="B132" s="5" t="s">
        <v>271</v>
      </c>
      <c r="C132" s="6">
        <v>1035</v>
      </c>
      <c r="D132" s="6" t="s">
        <v>128</v>
      </c>
      <c r="E132" s="2">
        <v>8.3530092592592586E-2</v>
      </c>
      <c r="F132" s="6">
        <v>6</v>
      </c>
      <c r="H132" s="1" t="s">
        <v>45</v>
      </c>
      <c r="I132" s="1">
        <v>24</v>
      </c>
      <c r="J132" s="1" t="s">
        <v>270</v>
      </c>
    </row>
    <row r="133" spans="1:10">
      <c r="A133" s="1">
        <v>132</v>
      </c>
      <c r="B133" s="5" t="s">
        <v>272</v>
      </c>
      <c r="C133" s="6">
        <v>1223</v>
      </c>
      <c r="D133" s="6" t="s">
        <v>2</v>
      </c>
      <c r="E133" s="2">
        <v>8.3576388888888895E-2</v>
      </c>
      <c r="F133" s="6">
        <v>38</v>
      </c>
      <c r="H133" s="1" t="s">
        <v>4</v>
      </c>
      <c r="I133" s="1">
        <v>108</v>
      </c>
      <c r="J133" s="1" t="s">
        <v>273</v>
      </c>
    </row>
    <row r="134" spans="1:10">
      <c r="A134" s="1">
        <v>133</v>
      </c>
      <c r="B134" s="5" t="s">
        <v>274</v>
      </c>
      <c r="C134" s="6">
        <v>1215</v>
      </c>
      <c r="D134" s="6" t="s">
        <v>58</v>
      </c>
      <c r="E134" s="2">
        <v>8.3611111111111122E-2</v>
      </c>
      <c r="F134" s="6">
        <v>6</v>
      </c>
      <c r="H134" s="1" t="s">
        <v>4</v>
      </c>
      <c r="I134" s="1">
        <v>109</v>
      </c>
      <c r="J134" s="1" t="s">
        <v>273</v>
      </c>
    </row>
    <row r="135" spans="1:10">
      <c r="A135" s="1">
        <v>134</v>
      </c>
      <c r="B135" s="5" t="s">
        <v>275</v>
      </c>
      <c r="C135" s="6">
        <v>1200</v>
      </c>
      <c r="D135" s="6" t="s">
        <v>19</v>
      </c>
      <c r="E135" s="2">
        <v>8.368055555555555E-2</v>
      </c>
      <c r="F135" s="6">
        <v>39</v>
      </c>
      <c r="H135" s="1" t="s">
        <v>4</v>
      </c>
      <c r="I135" s="1">
        <v>110</v>
      </c>
      <c r="J135" s="1" t="s">
        <v>276</v>
      </c>
    </row>
    <row r="136" spans="1:10">
      <c r="A136" s="1">
        <v>135</v>
      </c>
      <c r="B136" s="5" t="s">
        <v>277</v>
      </c>
      <c r="C136" s="6">
        <v>1220</v>
      </c>
      <c r="D136" s="6" t="s">
        <v>81</v>
      </c>
      <c r="E136" s="2">
        <v>8.3749999999999991E-2</v>
      </c>
      <c r="F136" s="6">
        <v>11</v>
      </c>
      <c r="G136" s="5" t="s">
        <v>278</v>
      </c>
      <c r="H136" s="1" t="s">
        <v>45</v>
      </c>
      <c r="I136" s="1">
        <v>25</v>
      </c>
      <c r="J136" s="1" t="s">
        <v>279</v>
      </c>
    </row>
    <row r="137" spans="1:10">
      <c r="A137" s="1">
        <v>136</v>
      </c>
      <c r="B137" s="5" t="s">
        <v>280</v>
      </c>
      <c r="C137" s="6">
        <v>1221</v>
      </c>
      <c r="D137" s="6" t="s">
        <v>30</v>
      </c>
      <c r="E137" s="2">
        <v>8.4155092592592587E-2</v>
      </c>
      <c r="F137" s="6">
        <v>25</v>
      </c>
      <c r="G137" s="5" t="s">
        <v>281</v>
      </c>
      <c r="H137" s="1" t="s">
        <v>4</v>
      </c>
      <c r="I137" s="1">
        <v>111</v>
      </c>
      <c r="J137" s="1" t="s">
        <v>282</v>
      </c>
    </row>
    <row r="138" spans="1:10">
      <c r="A138" s="1">
        <v>137</v>
      </c>
      <c r="B138" s="5" t="s">
        <v>283</v>
      </c>
      <c r="C138" s="6">
        <v>1208</v>
      </c>
      <c r="D138" s="6" t="s">
        <v>128</v>
      </c>
      <c r="E138" s="2">
        <v>8.4201388888888895E-2</v>
      </c>
      <c r="F138" s="6">
        <v>7</v>
      </c>
      <c r="G138" s="5" t="s">
        <v>82</v>
      </c>
      <c r="H138" s="1" t="s">
        <v>45</v>
      </c>
      <c r="I138" s="1">
        <v>26</v>
      </c>
      <c r="J138" s="1" t="s">
        <v>284</v>
      </c>
    </row>
    <row r="139" spans="1:10">
      <c r="A139" s="1">
        <v>138</v>
      </c>
      <c r="B139" s="5" t="s">
        <v>285</v>
      </c>
      <c r="C139" s="6">
        <v>1004</v>
      </c>
      <c r="D139" s="6" t="s">
        <v>30</v>
      </c>
      <c r="E139" s="2">
        <v>8.4236111111111109E-2</v>
      </c>
      <c r="F139" s="6">
        <v>26</v>
      </c>
      <c r="G139" s="5" t="s">
        <v>286</v>
      </c>
      <c r="H139" s="1" t="s">
        <v>4</v>
      </c>
      <c r="I139" s="1">
        <v>112</v>
      </c>
      <c r="J139" s="1" t="s">
        <v>284</v>
      </c>
    </row>
    <row r="140" spans="1:10">
      <c r="A140" s="1">
        <v>139</v>
      </c>
      <c r="B140" s="5" t="s">
        <v>287</v>
      </c>
      <c r="C140" s="6">
        <v>1101</v>
      </c>
      <c r="D140" s="6" t="s">
        <v>30</v>
      </c>
      <c r="E140" s="2">
        <v>8.4282407407407403E-2</v>
      </c>
      <c r="F140" s="6">
        <v>27</v>
      </c>
      <c r="H140" s="1" t="s">
        <v>4</v>
      </c>
      <c r="I140" s="1">
        <v>113</v>
      </c>
      <c r="J140" s="1" t="s">
        <v>288</v>
      </c>
    </row>
    <row r="141" spans="1:10">
      <c r="A141" s="1">
        <v>140</v>
      </c>
      <c r="B141" s="5" t="s">
        <v>289</v>
      </c>
      <c r="C141" s="6">
        <v>1182</v>
      </c>
      <c r="D141" s="6" t="s">
        <v>44</v>
      </c>
      <c r="E141" s="2">
        <v>8.4340277777777764E-2</v>
      </c>
      <c r="F141" s="6">
        <v>7</v>
      </c>
      <c r="H141" s="1" t="s">
        <v>45</v>
      </c>
      <c r="I141" s="1">
        <v>27</v>
      </c>
      <c r="J141" s="1" t="s">
        <v>290</v>
      </c>
    </row>
    <row r="142" spans="1:10">
      <c r="A142" s="1">
        <v>141</v>
      </c>
      <c r="B142" s="5" t="s">
        <v>291</v>
      </c>
      <c r="C142" s="6">
        <v>1201</v>
      </c>
      <c r="D142" s="6" t="s">
        <v>81</v>
      </c>
      <c r="E142" s="2">
        <v>8.4386574074074072E-2</v>
      </c>
      <c r="F142" s="6">
        <v>12</v>
      </c>
      <c r="H142" s="1" t="s">
        <v>45</v>
      </c>
      <c r="I142" s="1">
        <v>28</v>
      </c>
      <c r="J142" s="1" t="s">
        <v>290</v>
      </c>
    </row>
    <row r="143" spans="1:10">
      <c r="A143" s="1">
        <v>142</v>
      </c>
      <c r="B143" s="5" t="s">
        <v>292</v>
      </c>
      <c r="C143" s="6">
        <v>1060</v>
      </c>
      <c r="D143" s="6" t="s">
        <v>19</v>
      </c>
      <c r="E143" s="2">
        <v>8.44212962962963E-2</v>
      </c>
      <c r="F143" s="6">
        <v>40</v>
      </c>
      <c r="H143" s="1" t="s">
        <v>4</v>
      </c>
      <c r="I143" s="1">
        <v>114</v>
      </c>
      <c r="J143" s="1" t="s">
        <v>293</v>
      </c>
    </row>
    <row r="144" spans="1:10">
      <c r="A144" s="7">
        <v>143</v>
      </c>
      <c r="B144" s="9" t="s">
        <v>294</v>
      </c>
      <c r="C144" s="10">
        <v>1193</v>
      </c>
      <c r="D144" s="10" t="s">
        <v>233</v>
      </c>
      <c r="E144" s="8">
        <v>8.4733796296296293E-2</v>
      </c>
      <c r="F144" s="10">
        <v>2</v>
      </c>
      <c r="G144" s="9" t="s">
        <v>39</v>
      </c>
      <c r="H144" s="7" t="s">
        <v>45</v>
      </c>
      <c r="I144" s="7">
        <v>29</v>
      </c>
      <c r="J144" s="7" t="s">
        <v>295</v>
      </c>
    </row>
    <row r="145" spans="1:10">
      <c r="A145" s="7">
        <v>144</v>
      </c>
      <c r="B145" s="9" t="s">
        <v>296</v>
      </c>
      <c r="C145" s="10">
        <v>1017</v>
      </c>
      <c r="D145" s="10" t="s">
        <v>233</v>
      </c>
      <c r="E145" s="8">
        <v>8.4837962962962962E-2</v>
      </c>
      <c r="F145" s="10">
        <v>3</v>
      </c>
      <c r="G145" s="9" t="s">
        <v>39</v>
      </c>
      <c r="H145" s="7" t="s">
        <v>45</v>
      </c>
      <c r="I145" s="7">
        <v>30</v>
      </c>
      <c r="J145" s="7" t="s">
        <v>297</v>
      </c>
    </row>
    <row r="146" spans="1:10">
      <c r="A146" s="1">
        <v>145</v>
      </c>
      <c r="B146" s="5" t="s">
        <v>298</v>
      </c>
      <c r="C146" s="6">
        <v>1062</v>
      </c>
      <c r="D146" s="6" t="s">
        <v>2</v>
      </c>
      <c r="E146" s="2">
        <v>8.5173611111111103E-2</v>
      </c>
      <c r="F146" s="6">
        <v>39</v>
      </c>
      <c r="H146" s="1" t="s">
        <v>4</v>
      </c>
      <c r="I146" s="1">
        <v>115</v>
      </c>
      <c r="J146" s="1" t="s">
        <v>299</v>
      </c>
    </row>
    <row r="147" spans="1:10">
      <c r="A147" s="1">
        <v>146</v>
      </c>
      <c r="B147" s="5" t="s">
        <v>300</v>
      </c>
      <c r="C147" s="6">
        <v>1217</v>
      </c>
      <c r="D147" s="6" t="s">
        <v>44</v>
      </c>
      <c r="E147" s="2">
        <v>8.5358796296296294E-2</v>
      </c>
      <c r="F147" s="6">
        <v>8</v>
      </c>
      <c r="H147" s="1" t="s">
        <v>45</v>
      </c>
      <c r="I147" s="1">
        <v>31</v>
      </c>
      <c r="J147" s="1" t="s">
        <v>301</v>
      </c>
    </row>
    <row r="148" spans="1:10">
      <c r="A148" s="1">
        <v>147</v>
      </c>
      <c r="B148" s="5" t="s">
        <v>302</v>
      </c>
      <c r="C148" s="6">
        <v>1119</v>
      </c>
      <c r="D148" s="6" t="s">
        <v>19</v>
      </c>
      <c r="E148" s="2">
        <v>8.5532407407407404E-2</v>
      </c>
      <c r="F148" s="6">
        <v>41</v>
      </c>
      <c r="H148" s="1" t="s">
        <v>4</v>
      </c>
      <c r="I148" s="1">
        <v>116</v>
      </c>
      <c r="J148" s="1" t="s">
        <v>303</v>
      </c>
    </row>
    <row r="149" spans="1:10">
      <c r="A149" s="1">
        <v>148</v>
      </c>
      <c r="B149" s="5" t="s">
        <v>304</v>
      </c>
      <c r="C149" s="6">
        <v>1047</v>
      </c>
      <c r="D149" s="6" t="s">
        <v>81</v>
      </c>
      <c r="E149" s="2">
        <v>8.560185185185186E-2</v>
      </c>
      <c r="F149" s="6">
        <v>13</v>
      </c>
      <c r="H149" s="1" t="s">
        <v>45</v>
      </c>
      <c r="I149" s="1">
        <v>32</v>
      </c>
      <c r="J149" s="1" t="s">
        <v>305</v>
      </c>
    </row>
    <row r="150" spans="1:10">
      <c r="A150" s="1">
        <v>149</v>
      </c>
      <c r="B150" s="5" t="s">
        <v>306</v>
      </c>
      <c r="C150" s="6">
        <v>1030</v>
      </c>
      <c r="D150" s="6" t="s">
        <v>19</v>
      </c>
      <c r="E150" s="2">
        <v>8.6076388888888897E-2</v>
      </c>
      <c r="F150" s="6">
        <v>42</v>
      </c>
      <c r="H150" s="1" t="s">
        <v>4</v>
      </c>
      <c r="I150" s="1">
        <v>117</v>
      </c>
      <c r="J150" s="1" t="s">
        <v>307</v>
      </c>
    </row>
    <row r="151" spans="1:10">
      <c r="A151" s="1">
        <v>150</v>
      </c>
      <c r="B151" s="5" t="s">
        <v>308</v>
      </c>
      <c r="C151" s="6">
        <v>1039</v>
      </c>
      <c r="D151" s="6" t="s">
        <v>233</v>
      </c>
      <c r="E151" s="2">
        <v>8.6574074074074081E-2</v>
      </c>
      <c r="F151" s="6">
        <v>4</v>
      </c>
      <c r="G151" s="5" t="s">
        <v>309</v>
      </c>
      <c r="H151" s="1" t="s">
        <v>45</v>
      </c>
      <c r="I151" s="1">
        <v>33</v>
      </c>
      <c r="J151" s="1" t="s">
        <v>310</v>
      </c>
    </row>
    <row r="152" spans="1:10">
      <c r="A152" s="1">
        <v>151</v>
      </c>
      <c r="B152" s="5" t="s">
        <v>311</v>
      </c>
      <c r="C152" s="6">
        <v>1173</v>
      </c>
      <c r="D152" s="6" t="s">
        <v>128</v>
      </c>
      <c r="E152" s="2">
        <v>8.6608796296296295E-2</v>
      </c>
      <c r="F152" s="6">
        <v>8</v>
      </c>
      <c r="H152" s="1" t="s">
        <v>45</v>
      </c>
      <c r="I152" s="1">
        <v>34</v>
      </c>
      <c r="J152" s="1" t="s">
        <v>312</v>
      </c>
    </row>
    <row r="153" spans="1:10">
      <c r="A153" s="1">
        <v>152</v>
      </c>
      <c r="B153" s="5" t="s">
        <v>313</v>
      </c>
      <c r="C153" s="6">
        <v>1020</v>
      </c>
      <c r="D153" s="6" t="s">
        <v>2</v>
      </c>
      <c r="E153" s="2">
        <v>8.7025462962962971E-2</v>
      </c>
      <c r="F153" s="6">
        <v>40</v>
      </c>
      <c r="H153" s="1" t="s">
        <v>4</v>
      </c>
      <c r="I153" s="1">
        <v>118</v>
      </c>
      <c r="J153" s="1" t="s">
        <v>314</v>
      </c>
    </row>
    <row r="154" spans="1:10">
      <c r="A154" s="1">
        <v>153</v>
      </c>
      <c r="B154" s="5" t="s">
        <v>315</v>
      </c>
      <c r="C154" s="6">
        <v>1154</v>
      </c>
      <c r="D154" s="6" t="s">
        <v>2</v>
      </c>
      <c r="E154" s="2">
        <v>8.7314814814814803E-2</v>
      </c>
      <c r="F154" s="6">
        <v>41</v>
      </c>
      <c r="H154" s="1" t="s">
        <v>4</v>
      </c>
      <c r="I154" s="1">
        <v>119</v>
      </c>
      <c r="J154" s="1" t="s">
        <v>316</v>
      </c>
    </row>
    <row r="155" spans="1:10">
      <c r="A155" s="1">
        <v>154</v>
      </c>
      <c r="B155" s="5" t="s">
        <v>317</v>
      </c>
      <c r="C155" s="6">
        <v>1159</v>
      </c>
      <c r="D155" s="6" t="s">
        <v>58</v>
      </c>
      <c r="E155" s="2">
        <v>8.7384259259259259E-2</v>
      </c>
      <c r="F155" s="6">
        <v>7</v>
      </c>
      <c r="H155" s="1" t="s">
        <v>4</v>
      </c>
      <c r="I155" s="1">
        <v>120</v>
      </c>
      <c r="J155" s="1" t="s">
        <v>318</v>
      </c>
    </row>
    <row r="156" spans="1:10">
      <c r="A156" s="1">
        <v>155</v>
      </c>
      <c r="B156" s="5" t="s">
        <v>319</v>
      </c>
      <c r="C156" s="6">
        <v>1106</v>
      </c>
      <c r="D156" s="6" t="s">
        <v>58</v>
      </c>
      <c r="E156" s="2">
        <v>8.7395833333333339E-2</v>
      </c>
      <c r="F156" s="6">
        <v>8</v>
      </c>
      <c r="H156" s="1" t="s">
        <v>4</v>
      </c>
      <c r="I156" s="1">
        <v>121</v>
      </c>
      <c r="J156" s="1" t="s">
        <v>318</v>
      </c>
    </row>
    <row r="157" spans="1:10">
      <c r="A157" s="1">
        <v>156</v>
      </c>
      <c r="B157" s="5" t="s">
        <v>320</v>
      </c>
      <c r="C157" s="6">
        <v>1251</v>
      </c>
      <c r="D157" s="6" t="s">
        <v>81</v>
      </c>
      <c r="E157" s="2">
        <v>8.740740740740742E-2</v>
      </c>
      <c r="F157" s="6">
        <v>14</v>
      </c>
      <c r="G157" s="5" t="s">
        <v>31</v>
      </c>
      <c r="H157" s="1" t="s">
        <v>45</v>
      </c>
      <c r="I157" s="1">
        <v>35</v>
      </c>
      <c r="J157" s="1" t="s">
        <v>318</v>
      </c>
    </row>
    <row r="158" spans="1:10">
      <c r="A158" s="1">
        <v>157</v>
      </c>
      <c r="B158" s="5" t="s">
        <v>321</v>
      </c>
      <c r="C158" s="6">
        <v>1053</v>
      </c>
      <c r="D158" s="6" t="s">
        <v>44</v>
      </c>
      <c r="E158" s="2">
        <v>8.7673611111111105E-2</v>
      </c>
      <c r="F158" s="6">
        <v>9</v>
      </c>
      <c r="G158" s="5" t="s">
        <v>322</v>
      </c>
      <c r="H158" s="1" t="s">
        <v>45</v>
      </c>
      <c r="I158" s="1">
        <v>36</v>
      </c>
      <c r="J158" s="1" t="s">
        <v>323</v>
      </c>
    </row>
    <row r="159" spans="1:10">
      <c r="A159" s="1">
        <v>158</v>
      </c>
      <c r="B159" s="5" t="s">
        <v>324</v>
      </c>
      <c r="C159" s="6">
        <v>1130</v>
      </c>
      <c r="D159" s="6" t="s">
        <v>58</v>
      </c>
      <c r="E159" s="2">
        <v>8.8171296296296289E-2</v>
      </c>
      <c r="F159" s="6">
        <v>9</v>
      </c>
      <c r="H159" s="1" t="s">
        <v>4</v>
      </c>
      <c r="I159" s="1">
        <v>122</v>
      </c>
      <c r="J159" s="1" t="s">
        <v>325</v>
      </c>
    </row>
    <row r="160" spans="1:10">
      <c r="A160" s="1">
        <v>159</v>
      </c>
      <c r="B160" s="5" t="s">
        <v>326</v>
      </c>
      <c r="C160" s="6">
        <v>1099</v>
      </c>
      <c r="D160" s="6" t="s">
        <v>81</v>
      </c>
      <c r="E160" s="2">
        <v>8.8310185185185186E-2</v>
      </c>
      <c r="F160" s="6">
        <v>15</v>
      </c>
      <c r="H160" s="1" t="s">
        <v>45</v>
      </c>
      <c r="I160" s="1">
        <v>37</v>
      </c>
      <c r="J160" s="1" t="s">
        <v>327</v>
      </c>
    </row>
    <row r="161" spans="1:10">
      <c r="A161" s="1">
        <v>160</v>
      </c>
      <c r="B161" s="5" t="s">
        <v>328</v>
      </c>
      <c r="C161" s="6">
        <v>1189</v>
      </c>
      <c r="D161" s="6" t="s">
        <v>19</v>
      </c>
      <c r="E161" s="2">
        <v>8.8402777777777775E-2</v>
      </c>
      <c r="F161" s="6">
        <v>43</v>
      </c>
      <c r="H161" s="1" t="s">
        <v>4</v>
      </c>
      <c r="I161" s="1">
        <v>123</v>
      </c>
      <c r="J161" s="1" t="s">
        <v>329</v>
      </c>
    </row>
    <row r="162" spans="1:10">
      <c r="A162" s="1">
        <v>161</v>
      </c>
      <c r="B162" s="5" t="s">
        <v>330</v>
      </c>
      <c r="C162" s="6">
        <v>1029</v>
      </c>
      <c r="D162" s="6" t="s">
        <v>81</v>
      </c>
      <c r="E162" s="2">
        <v>8.8553240740740738E-2</v>
      </c>
      <c r="F162" s="6">
        <v>16</v>
      </c>
      <c r="G162" s="5" t="s">
        <v>23</v>
      </c>
      <c r="H162" s="1" t="s">
        <v>45</v>
      </c>
      <c r="I162" s="1">
        <v>38</v>
      </c>
      <c r="J162" s="1" t="s">
        <v>331</v>
      </c>
    </row>
    <row r="163" spans="1:10">
      <c r="A163" s="1">
        <v>162</v>
      </c>
      <c r="B163" s="5" t="s">
        <v>332</v>
      </c>
      <c r="C163" s="6">
        <v>1025</v>
      </c>
      <c r="D163" s="6" t="s">
        <v>19</v>
      </c>
      <c r="E163" s="2">
        <v>8.8773148148148143E-2</v>
      </c>
      <c r="F163" s="6">
        <v>44</v>
      </c>
      <c r="H163" s="1" t="s">
        <v>4</v>
      </c>
      <c r="I163" s="1">
        <v>124</v>
      </c>
      <c r="J163" s="1" t="s">
        <v>333</v>
      </c>
    </row>
    <row r="164" spans="1:10">
      <c r="A164" s="1">
        <v>163</v>
      </c>
      <c r="B164" s="5" t="s">
        <v>334</v>
      </c>
      <c r="C164" s="6">
        <v>1135</v>
      </c>
      <c r="D164" s="6" t="s">
        <v>19</v>
      </c>
      <c r="E164" s="2">
        <v>8.8946759259259267E-2</v>
      </c>
      <c r="F164" s="6">
        <v>45</v>
      </c>
      <c r="H164" s="1" t="s">
        <v>4</v>
      </c>
      <c r="I164" s="1">
        <v>125</v>
      </c>
      <c r="J164" s="1" t="s">
        <v>335</v>
      </c>
    </row>
    <row r="165" spans="1:10">
      <c r="A165" s="1">
        <v>164</v>
      </c>
      <c r="B165" s="5" t="s">
        <v>336</v>
      </c>
      <c r="C165" s="6">
        <v>1088</v>
      </c>
      <c r="D165" s="6" t="s">
        <v>2</v>
      </c>
      <c r="E165" s="2">
        <v>8.9363425925925929E-2</v>
      </c>
      <c r="F165" s="6">
        <v>42</v>
      </c>
      <c r="H165" s="1" t="s">
        <v>4</v>
      </c>
      <c r="I165" s="1">
        <v>126</v>
      </c>
      <c r="J165" s="1" t="s">
        <v>337</v>
      </c>
    </row>
    <row r="166" spans="1:10">
      <c r="A166" s="7">
        <v>165</v>
      </c>
      <c r="B166" s="9" t="s">
        <v>338</v>
      </c>
      <c r="C166" s="10">
        <v>1175</v>
      </c>
      <c r="D166" s="10" t="s">
        <v>58</v>
      </c>
      <c r="E166" s="8">
        <v>9.0011574074074077E-2</v>
      </c>
      <c r="F166" s="10">
        <v>10</v>
      </c>
      <c r="G166" s="9" t="s">
        <v>39</v>
      </c>
      <c r="H166" s="7" t="s">
        <v>4</v>
      </c>
      <c r="I166" s="7">
        <v>127</v>
      </c>
      <c r="J166" s="7" t="s">
        <v>339</v>
      </c>
    </row>
    <row r="167" spans="1:10">
      <c r="A167" s="1">
        <v>166</v>
      </c>
      <c r="B167" s="5" t="s">
        <v>340</v>
      </c>
      <c r="C167" s="6">
        <v>1141</v>
      </c>
      <c r="D167" s="6" t="s">
        <v>19</v>
      </c>
      <c r="E167" s="2">
        <v>9.0196759259259254E-2</v>
      </c>
      <c r="F167" s="6">
        <v>46</v>
      </c>
      <c r="H167" s="1" t="s">
        <v>4</v>
      </c>
      <c r="I167" s="1">
        <v>128</v>
      </c>
      <c r="J167" s="1" t="s">
        <v>341</v>
      </c>
    </row>
    <row r="168" spans="1:10">
      <c r="A168" s="1">
        <v>167</v>
      </c>
      <c r="B168" s="5" t="s">
        <v>342</v>
      </c>
      <c r="C168" s="6">
        <v>1176</v>
      </c>
      <c r="D168" s="6" t="s">
        <v>44</v>
      </c>
      <c r="E168" s="2">
        <v>9.0300925925925923E-2</v>
      </c>
      <c r="F168" s="6">
        <v>10</v>
      </c>
      <c r="G168" s="5" t="s">
        <v>154</v>
      </c>
      <c r="H168" s="1" t="s">
        <v>45</v>
      </c>
      <c r="I168" s="1">
        <v>39</v>
      </c>
      <c r="J168" s="1" t="s">
        <v>343</v>
      </c>
    </row>
    <row r="169" spans="1:10">
      <c r="A169" s="1">
        <v>168</v>
      </c>
      <c r="B169" s="5" t="s">
        <v>344</v>
      </c>
      <c r="C169" s="6">
        <v>1104</v>
      </c>
      <c r="D169" s="6" t="s">
        <v>44</v>
      </c>
      <c r="E169" s="2">
        <v>9.043981481481482E-2</v>
      </c>
      <c r="F169" s="6">
        <v>11</v>
      </c>
      <c r="G169" s="5" t="s">
        <v>345</v>
      </c>
      <c r="H169" s="1" t="s">
        <v>45</v>
      </c>
      <c r="I169" s="1">
        <v>40</v>
      </c>
      <c r="J169" s="1" t="s">
        <v>346</v>
      </c>
    </row>
    <row r="170" spans="1:10">
      <c r="A170" s="1">
        <v>169</v>
      </c>
      <c r="B170" s="5" t="s">
        <v>347</v>
      </c>
      <c r="C170" s="6">
        <v>1071</v>
      </c>
      <c r="D170" s="6" t="s">
        <v>81</v>
      </c>
      <c r="E170" s="2">
        <v>9.0671296296296292E-2</v>
      </c>
      <c r="F170" s="6">
        <v>17</v>
      </c>
      <c r="G170" s="5" t="s">
        <v>82</v>
      </c>
      <c r="H170" s="1" t="s">
        <v>45</v>
      </c>
      <c r="I170" s="1">
        <v>41</v>
      </c>
      <c r="J170" s="1" t="s">
        <v>348</v>
      </c>
    </row>
    <row r="171" spans="1:10">
      <c r="A171" s="1">
        <v>170</v>
      </c>
      <c r="B171" s="5" t="s">
        <v>349</v>
      </c>
      <c r="C171" s="6">
        <v>1157</v>
      </c>
      <c r="D171" s="6" t="s">
        <v>19</v>
      </c>
      <c r="E171" s="2">
        <v>9.0775462962962961E-2</v>
      </c>
      <c r="F171" s="6">
        <v>47</v>
      </c>
      <c r="H171" s="1" t="s">
        <v>4</v>
      </c>
      <c r="I171" s="1">
        <v>129</v>
      </c>
      <c r="J171" s="1" t="s">
        <v>350</v>
      </c>
    </row>
    <row r="172" spans="1:10">
      <c r="A172" s="7">
        <v>171</v>
      </c>
      <c r="B172" s="9" t="s">
        <v>351</v>
      </c>
      <c r="C172" s="10">
        <v>1127</v>
      </c>
      <c r="D172" s="10" t="s">
        <v>44</v>
      </c>
      <c r="E172" s="8">
        <v>9.1041666666666674E-2</v>
      </c>
      <c r="F172" s="10">
        <v>12</v>
      </c>
      <c r="G172" s="9" t="s">
        <v>39</v>
      </c>
      <c r="H172" s="7" t="s">
        <v>45</v>
      </c>
      <c r="I172" s="7">
        <v>42</v>
      </c>
      <c r="J172" s="7" t="s">
        <v>352</v>
      </c>
    </row>
    <row r="173" spans="1:10">
      <c r="A173" s="7">
        <v>172</v>
      </c>
      <c r="B173" s="9" t="s">
        <v>353</v>
      </c>
      <c r="C173" s="10">
        <v>1055</v>
      </c>
      <c r="D173" s="10" t="s">
        <v>233</v>
      </c>
      <c r="E173" s="8">
        <v>9.1180555555555556E-2</v>
      </c>
      <c r="F173" s="10">
        <v>5</v>
      </c>
      <c r="G173" s="9" t="s">
        <v>39</v>
      </c>
      <c r="H173" s="7" t="s">
        <v>45</v>
      </c>
      <c r="I173" s="7">
        <v>43</v>
      </c>
      <c r="J173" s="7" t="s">
        <v>354</v>
      </c>
    </row>
    <row r="174" spans="1:10">
      <c r="A174" s="7">
        <v>173</v>
      </c>
      <c r="B174" s="9" t="s">
        <v>355</v>
      </c>
      <c r="C174" s="10">
        <v>1096</v>
      </c>
      <c r="D174" s="10" t="s">
        <v>58</v>
      </c>
      <c r="E174" s="8">
        <v>9.1203703703703717E-2</v>
      </c>
      <c r="F174" s="10">
        <v>11</v>
      </c>
      <c r="G174" s="9" t="s">
        <v>39</v>
      </c>
      <c r="H174" s="7" t="s">
        <v>4</v>
      </c>
      <c r="I174" s="7">
        <v>130</v>
      </c>
      <c r="J174" s="7" t="s">
        <v>356</v>
      </c>
    </row>
    <row r="175" spans="1:10">
      <c r="A175" s="1">
        <v>174</v>
      </c>
      <c r="B175" s="5" t="s">
        <v>357</v>
      </c>
      <c r="C175" s="6">
        <v>1081</v>
      </c>
      <c r="D175" s="6" t="s">
        <v>81</v>
      </c>
      <c r="E175" s="2">
        <v>9.1469907407407403E-2</v>
      </c>
      <c r="F175" s="6">
        <v>18</v>
      </c>
      <c r="H175" s="1" t="s">
        <v>45</v>
      </c>
      <c r="I175" s="1">
        <v>44</v>
      </c>
      <c r="J175" s="1" t="s">
        <v>358</v>
      </c>
    </row>
    <row r="176" spans="1:10">
      <c r="A176" s="1">
        <v>175</v>
      </c>
      <c r="B176" s="5" t="s">
        <v>359</v>
      </c>
      <c r="C176" s="6">
        <v>1067</v>
      </c>
      <c r="D176" s="6" t="s">
        <v>58</v>
      </c>
      <c r="E176" s="2">
        <v>9.149305555555555E-2</v>
      </c>
      <c r="F176" s="6">
        <v>12</v>
      </c>
      <c r="H176" s="1" t="s">
        <v>4</v>
      </c>
      <c r="I176" s="1">
        <v>131</v>
      </c>
      <c r="J176" s="1" t="s">
        <v>360</v>
      </c>
    </row>
    <row r="177" spans="1:10">
      <c r="A177" s="1">
        <v>176</v>
      </c>
      <c r="B177" s="5" t="s">
        <v>361</v>
      </c>
      <c r="C177" s="6">
        <v>1120</v>
      </c>
      <c r="D177" s="6" t="s">
        <v>81</v>
      </c>
      <c r="E177" s="2">
        <v>9.1701388888888888E-2</v>
      </c>
      <c r="F177" s="6">
        <v>19</v>
      </c>
      <c r="H177" s="1" t="s">
        <v>45</v>
      </c>
      <c r="I177" s="1">
        <v>45</v>
      </c>
      <c r="J177" s="1" t="s">
        <v>362</v>
      </c>
    </row>
    <row r="178" spans="1:10">
      <c r="A178" s="1">
        <v>177</v>
      </c>
      <c r="B178" s="5" t="s">
        <v>363</v>
      </c>
      <c r="C178" s="6">
        <v>1095</v>
      </c>
      <c r="D178" s="6" t="s">
        <v>2</v>
      </c>
      <c r="E178" s="2">
        <v>9.1909722222222226E-2</v>
      </c>
      <c r="F178" s="6">
        <v>43</v>
      </c>
      <c r="H178" s="1" t="s">
        <v>4</v>
      </c>
      <c r="I178" s="1">
        <v>132</v>
      </c>
      <c r="J178" s="1" t="s">
        <v>364</v>
      </c>
    </row>
    <row r="179" spans="1:10">
      <c r="A179" s="1">
        <v>178</v>
      </c>
      <c r="B179" s="5" t="s">
        <v>365</v>
      </c>
      <c r="C179" s="6">
        <v>1052</v>
      </c>
      <c r="D179" s="6" t="s">
        <v>81</v>
      </c>
      <c r="E179" s="2">
        <v>9.2118055555555564E-2</v>
      </c>
      <c r="F179" s="6">
        <v>20</v>
      </c>
      <c r="H179" s="1" t="s">
        <v>45</v>
      </c>
      <c r="I179" s="1">
        <v>46</v>
      </c>
      <c r="J179" s="1" t="s">
        <v>366</v>
      </c>
    </row>
    <row r="180" spans="1:10">
      <c r="A180" s="1">
        <v>179</v>
      </c>
      <c r="B180" s="5" t="s">
        <v>367</v>
      </c>
      <c r="C180" s="6">
        <v>1185</v>
      </c>
      <c r="D180" s="6" t="s">
        <v>44</v>
      </c>
      <c r="E180" s="2">
        <v>9.2141203703703711E-2</v>
      </c>
      <c r="F180" s="6">
        <v>13</v>
      </c>
      <c r="H180" s="1" t="s">
        <v>45</v>
      </c>
      <c r="I180" s="1">
        <v>47</v>
      </c>
      <c r="J180" s="1" t="s">
        <v>366</v>
      </c>
    </row>
    <row r="181" spans="1:10">
      <c r="A181" s="1">
        <v>180</v>
      </c>
      <c r="B181" s="5" t="s">
        <v>368</v>
      </c>
      <c r="C181" s="6">
        <v>1166</v>
      </c>
      <c r="D181" s="6" t="s">
        <v>74</v>
      </c>
      <c r="E181" s="2">
        <v>9.2430555555555557E-2</v>
      </c>
      <c r="F181" s="6">
        <v>2</v>
      </c>
      <c r="H181" s="1" t="s">
        <v>45</v>
      </c>
      <c r="I181" s="1">
        <v>48</v>
      </c>
      <c r="J181" s="1" t="s">
        <v>369</v>
      </c>
    </row>
    <row r="182" spans="1:10">
      <c r="A182" s="1">
        <v>181</v>
      </c>
      <c r="B182" s="5" t="s">
        <v>370</v>
      </c>
      <c r="C182" s="6">
        <v>1136</v>
      </c>
      <c r="D182" s="6" t="s">
        <v>19</v>
      </c>
      <c r="E182" s="2">
        <v>9.2442129629629624E-2</v>
      </c>
      <c r="F182" s="6">
        <v>48</v>
      </c>
      <c r="H182" s="1" t="s">
        <v>4</v>
      </c>
      <c r="I182" s="1">
        <v>133</v>
      </c>
      <c r="J182" s="1" t="s">
        <v>369</v>
      </c>
    </row>
    <row r="183" spans="1:10">
      <c r="A183" s="1">
        <v>182</v>
      </c>
      <c r="B183" s="5" t="s">
        <v>371</v>
      </c>
      <c r="C183" s="6">
        <v>1137</v>
      </c>
      <c r="D183" s="6" t="s">
        <v>44</v>
      </c>
      <c r="E183" s="2">
        <v>9.2453703703703705E-2</v>
      </c>
      <c r="F183" s="6">
        <v>14</v>
      </c>
      <c r="H183" s="1" t="s">
        <v>45</v>
      </c>
      <c r="I183" s="1">
        <v>49</v>
      </c>
      <c r="J183" s="1" t="s">
        <v>372</v>
      </c>
    </row>
    <row r="184" spans="1:10">
      <c r="A184" s="1">
        <v>183</v>
      </c>
      <c r="B184" s="5" t="s">
        <v>373</v>
      </c>
      <c r="C184" s="6">
        <v>1222</v>
      </c>
      <c r="D184" s="6" t="s">
        <v>81</v>
      </c>
      <c r="E184" s="2">
        <v>9.2465277777777785E-2</v>
      </c>
      <c r="F184" s="6">
        <v>21</v>
      </c>
      <c r="H184" s="1" t="s">
        <v>45</v>
      </c>
      <c r="I184" s="1">
        <v>50</v>
      </c>
      <c r="J184" s="1" t="s">
        <v>372</v>
      </c>
    </row>
    <row r="185" spans="1:10">
      <c r="A185" s="1">
        <v>184</v>
      </c>
      <c r="B185" s="5" t="s">
        <v>374</v>
      </c>
      <c r="C185" s="6">
        <v>1064</v>
      </c>
      <c r="D185" s="6" t="s">
        <v>44</v>
      </c>
      <c r="E185" s="2">
        <v>9.2893518518518514E-2</v>
      </c>
      <c r="F185" s="6">
        <v>15</v>
      </c>
      <c r="H185" s="1" t="s">
        <v>45</v>
      </c>
      <c r="I185" s="1">
        <v>51</v>
      </c>
      <c r="J185" s="1" t="s">
        <v>375</v>
      </c>
    </row>
    <row r="186" spans="1:10">
      <c r="A186" s="1">
        <v>185</v>
      </c>
      <c r="B186" s="5" t="s">
        <v>376</v>
      </c>
      <c r="C186" s="6">
        <v>1107</v>
      </c>
      <c r="D186" s="6" t="s">
        <v>44</v>
      </c>
      <c r="E186" s="2">
        <v>9.3136574074074066E-2</v>
      </c>
      <c r="F186" s="6">
        <v>16</v>
      </c>
      <c r="H186" s="1" t="s">
        <v>45</v>
      </c>
      <c r="I186" s="1">
        <v>52</v>
      </c>
      <c r="J186" s="1" t="s">
        <v>377</v>
      </c>
    </row>
    <row r="187" spans="1:10">
      <c r="A187" s="1">
        <v>186</v>
      </c>
      <c r="B187" s="5" t="s">
        <v>378</v>
      </c>
      <c r="C187" s="6">
        <v>1110</v>
      </c>
      <c r="D187" s="6" t="s">
        <v>81</v>
      </c>
      <c r="E187" s="2">
        <v>9.447916666666667E-2</v>
      </c>
      <c r="F187" s="6">
        <v>22</v>
      </c>
      <c r="H187" s="1" t="s">
        <v>45</v>
      </c>
      <c r="I187" s="1">
        <v>53</v>
      </c>
      <c r="J187" s="1" t="s">
        <v>379</v>
      </c>
    </row>
    <row r="188" spans="1:10">
      <c r="A188" s="1">
        <v>187</v>
      </c>
      <c r="B188" s="5" t="s">
        <v>380</v>
      </c>
      <c r="C188" s="6">
        <v>1139</v>
      </c>
      <c r="D188" s="6" t="s">
        <v>19</v>
      </c>
      <c r="E188" s="2">
        <v>9.521990740740742E-2</v>
      </c>
      <c r="F188" s="6">
        <v>49</v>
      </c>
      <c r="G188" s="5" t="s">
        <v>381</v>
      </c>
      <c r="H188" s="1" t="s">
        <v>4</v>
      </c>
      <c r="I188" s="1">
        <v>134</v>
      </c>
      <c r="J188" s="1" t="s">
        <v>382</v>
      </c>
    </row>
    <row r="189" spans="1:10">
      <c r="A189" s="1">
        <v>188</v>
      </c>
      <c r="B189" s="5" t="s">
        <v>383</v>
      </c>
      <c r="C189" s="6">
        <v>1006</v>
      </c>
      <c r="D189" s="6" t="s">
        <v>44</v>
      </c>
      <c r="E189" s="2">
        <v>9.521990740740742E-2</v>
      </c>
      <c r="F189" s="6">
        <v>17</v>
      </c>
      <c r="H189" s="1" t="s">
        <v>45</v>
      </c>
      <c r="I189" s="1">
        <v>54</v>
      </c>
      <c r="J189" s="1" t="s">
        <v>382</v>
      </c>
    </row>
    <row r="190" spans="1:10">
      <c r="A190" s="1">
        <v>189</v>
      </c>
      <c r="B190" s="5" t="s">
        <v>384</v>
      </c>
      <c r="C190" s="6">
        <v>1178</v>
      </c>
      <c r="D190" s="6" t="s">
        <v>44</v>
      </c>
      <c r="E190" s="2">
        <v>9.555555555555556E-2</v>
      </c>
      <c r="F190" s="6">
        <v>18</v>
      </c>
      <c r="H190" s="1" t="s">
        <v>45</v>
      </c>
      <c r="I190" s="1">
        <v>55</v>
      </c>
      <c r="J190" s="1" t="s">
        <v>385</v>
      </c>
    </row>
    <row r="191" spans="1:10">
      <c r="A191" s="1">
        <v>190</v>
      </c>
      <c r="B191" s="5" t="s">
        <v>386</v>
      </c>
      <c r="C191" s="6">
        <v>1203</v>
      </c>
      <c r="D191" s="6" t="s">
        <v>128</v>
      </c>
      <c r="E191" s="2">
        <v>9.5960648148148142E-2</v>
      </c>
      <c r="F191" s="6">
        <v>9</v>
      </c>
      <c r="H191" s="1" t="s">
        <v>45</v>
      </c>
      <c r="I191" s="1">
        <v>56</v>
      </c>
      <c r="J191" s="1" t="s">
        <v>387</v>
      </c>
    </row>
    <row r="192" spans="1:10">
      <c r="A192" s="1">
        <v>191</v>
      </c>
      <c r="B192" s="5" t="s">
        <v>388</v>
      </c>
      <c r="C192" s="6">
        <v>1085</v>
      </c>
      <c r="D192" s="6" t="s">
        <v>81</v>
      </c>
      <c r="E192" s="2">
        <v>9.6863425925925936E-2</v>
      </c>
      <c r="F192" s="6">
        <v>23</v>
      </c>
      <c r="H192" s="1" t="s">
        <v>45</v>
      </c>
      <c r="I192" s="1">
        <v>57</v>
      </c>
      <c r="J192" s="1" t="s">
        <v>389</v>
      </c>
    </row>
    <row r="193" spans="1:10">
      <c r="A193" s="1">
        <v>192</v>
      </c>
      <c r="B193" s="5" t="s">
        <v>390</v>
      </c>
      <c r="C193" s="6">
        <v>1077</v>
      </c>
      <c r="D193" s="6" t="s">
        <v>44</v>
      </c>
      <c r="E193" s="2">
        <v>9.7303240740740746E-2</v>
      </c>
      <c r="F193" s="6">
        <v>19</v>
      </c>
      <c r="H193" s="1" t="s">
        <v>45</v>
      </c>
      <c r="I193" s="1">
        <v>58</v>
      </c>
      <c r="J193" s="1" t="s">
        <v>391</v>
      </c>
    </row>
    <row r="194" spans="1:10">
      <c r="A194" s="1">
        <v>193</v>
      </c>
      <c r="B194" s="5" t="s">
        <v>392</v>
      </c>
      <c r="C194" s="6">
        <v>1207</v>
      </c>
      <c r="D194" s="6" t="s">
        <v>19</v>
      </c>
      <c r="E194" s="2">
        <v>9.825231481481482E-2</v>
      </c>
      <c r="F194" s="6">
        <v>50</v>
      </c>
      <c r="G194" s="5" t="s">
        <v>393</v>
      </c>
      <c r="H194" s="1" t="s">
        <v>4</v>
      </c>
      <c r="I194" s="1">
        <v>135</v>
      </c>
      <c r="J194" s="1" t="s">
        <v>394</v>
      </c>
    </row>
    <row r="195" spans="1:10">
      <c r="A195" s="1">
        <v>194</v>
      </c>
      <c r="B195" s="5" t="s">
        <v>395</v>
      </c>
      <c r="C195" s="6">
        <v>1126</v>
      </c>
      <c r="D195" s="6" t="s">
        <v>81</v>
      </c>
      <c r="E195" s="2">
        <v>9.9988425925925925E-2</v>
      </c>
      <c r="F195" s="6">
        <v>24</v>
      </c>
      <c r="H195" s="1" t="s">
        <v>45</v>
      </c>
      <c r="I195" s="1">
        <v>59</v>
      </c>
      <c r="J195" s="1" t="s">
        <v>396</v>
      </c>
    </row>
    <row r="196" spans="1:10">
      <c r="A196" s="1">
        <v>195</v>
      </c>
      <c r="B196" s="5" t="s">
        <v>397</v>
      </c>
      <c r="C196" s="6">
        <v>1199</v>
      </c>
      <c r="D196" s="6" t="s">
        <v>74</v>
      </c>
      <c r="E196" s="2">
        <v>9.9988425925925925E-2</v>
      </c>
      <c r="F196" s="6">
        <v>3</v>
      </c>
      <c r="H196" s="1" t="s">
        <v>45</v>
      </c>
      <c r="I196" s="1">
        <v>60</v>
      </c>
      <c r="J196" s="1" t="s">
        <v>396</v>
      </c>
    </row>
    <row r="197" spans="1:10">
      <c r="A197" s="1">
        <v>196</v>
      </c>
      <c r="B197" s="5" t="s">
        <v>398</v>
      </c>
      <c r="C197" s="6">
        <v>1046</v>
      </c>
      <c r="D197" s="6" t="s">
        <v>128</v>
      </c>
      <c r="E197" s="2">
        <v>0.10011574074074074</v>
      </c>
      <c r="F197" s="6">
        <v>10</v>
      </c>
      <c r="G197" s="5" t="s">
        <v>154</v>
      </c>
      <c r="H197" s="1" t="s">
        <v>45</v>
      </c>
      <c r="I197" s="1">
        <v>61</v>
      </c>
      <c r="J197" s="1" t="s">
        <v>399</v>
      </c>
    </row>
    <row r="198" spans="1:10">
      <c r="A198" s="1">
        <v>197</v>
      </c>
      <c r="B198" s="5" t="s">
        <v>400</v>
      </c>
      <c r="C198" s="6">
        <v>1011</v>
      </c>
      <c r="D198" s="6" t="s">
        <v>128</v>
      </c>
      <c r="E198" s="2">
        <v>0.10011574074074074</v>
      </c>
      <c r="F198" s="6">
        <v>11</v>
      </c>
      <c r="G198" s="5" t="s">
        <v>154</v>
      </c>
      <c r="H198" s="1" t="s">
        <v>45</v>
      </c>
      <c r="I198" s="1">
        <v>62</v>
      </c>
      <c r="J198" s="1" t="s">
        <v>399</v>
      </c>
    </row>
    <row r="199" spans="1:10">
      <c r="A199" s="1">
        <v>198</v>
      </c>
      <c r="B199" s="5" t="s">
        <v>401</v>
      </c>
      <c r="C199" s="6">
        <v>1037</v>
      </c>
      <c r="D199" s="6" t="s">
        <v>128</v>
      </c>
      <c r="E199" s="2">
        <v>0.10012731481481481</v>
      </c>
      <c r="F199" s="6">
        <v>12</v>
      </c>
      <c r="G199" s="5" t="s">
        <v>154</v>
      </c>
      <c r="H199" s="1" t="s">
        <v>45</v>
      </c>
      <c r="I199" s="1">
        <v>63</v>
      </c>
      <c r="J199" s="1" t="s">
        <v>399</v>
      </c>
    </row>
    <row r="200" spans="1:10">
      <c r="A200" s="1">
        <v>199</v>
      </c>
      <c r="B200" s="5" t="s">
        <v>402</v>
      </c>
      <c r="C200" s="6">
        <v>1010</v>
      </c>
      <c r="D200" s="6" t="s">
        <v>58</v>
      </c>
      <c r="E200" s="2">
        <v>0.10013888888888889</v>
      </c>
      <c r="F200" s="6">
        <v>13</v>
      </c>
      <c r="G200" s="5" t="s">
        <v>154</v>
      </c>
      <c r="H200" s="1" t="s">
        <v>4</v>
      </c>
      <c r="I200" s="1">
        <v>136</v>
      </c>
      <c r="J200" s="1" t="s">
        <v>399</v>
      </c>
    </row>
    <row r="201" spans="1:10">
      <c r="A201" s="1">
        <v>200</v>
      </c>
      <c r="B201" s="5" t="s">
        <v>403</v>
      </c>
      <c r="C201" s="6">
        <v>1204</v>
      </c>
      <c r="D201" s="6" t="s">
        <v>44</v>
      </c>
      <c r="E201" s="2">
        <v>0.10140046296296296</v>
      </c>
      <c r="F201" s="6">
        <v>20</v>
      </c>
      <c r="H201" s="1" t="s">
        <v>45</v>
      </c>
      <c r="I201" s="1">
        <v>64</v>
      </c>
      <c r="J201" s="1" t="s">
        <v>404</v>
      </c>
    </row>
    <row r="202" spans="1:10">
      <c r="A202" s="1">
        <v>201</v>
      </c>
      <c r="B202" s="5" t="s">
        <v>405</v>
      </c>
      <c r="C202" s="6">
        <v>1115</v>
      </c>
      <c r="D202" s="6" t="s">
        <v>128</v>
      </c>
      <c r="E202" s="2">
        <v>0.10145833333333333</v>
      </c>
      <c r="F202" s="6">
        <v>13</v>
      </c>
      <c r="G202" s="5" t="s">
        <v>406</v>
      </c>
      <c r="H202" s="1" t="s">
        <v>45</v>
      </c>
      <c r="I202" s="1">
        <v>65</v>
      </c>
      <c r="J202" s="1" t="s">
        <v>407</v>
      </c>
    </row>
    <row r="203" spans="1:10">
      <c r="A203" s="1">
        <v>202</v>
      </c>
      <c r="B203" s="5" t="s">
        <v>408</v>
      </c>
      <c r="C203" s="6">
        <v>1105</v>
      </c>
      <c r="D203" s="6" t="s">
        <v>2</v>
      </c>
      <c r="E203" s="2">
        <v>0.10151620370370369</v>
      </c>
      <c r="F203" s="6">
        <v>44</v>
      </c>
      <c r="H203" s="1" t="s">
        <v>4</v>
      </c>
      <c r="I203" s="1">
        <v>137</v>
      </c>
      <c r="J203" s="1" t="s">
        <v>407</v>
      </c>
    </row>
    <row r="204" spans="1:10">
      <c r="A204" s="1">
        <v>203</v>
      </c>
      <c r="B204" s="5" t="s">
        <v>409</v>
      </c>
      <c r="C204" s="6">
        <v>1219</v>
      </c>
      <c r="D204" s="6" t="s">
        <v>58</v>
      </c>
      <c r="E204" s="2">
        <v>0.10152777777777777</v>
      </c>
      <c r="F204" s="6">
        <v>14</v>
      </c>
      <c r="H204" s="1" t="s">
        <v>4</v>
      </c>
      <c r="I204" s="1">
        <v>138</v>
      </c>
      <c r="J204" s="1" t="s">
        <v>407</v>
      </c>
    </row>
    <row r="205" spans="1:10">
      <c r="A205" s="1">
        <v>204</v>
      </c>
      <c r="B205" s="5" t="s">
        <v>410</v>
      </c>
      <c r="C205" s="6">
        <v>1140</v>
      </c>
      <c r="D205" s="6" t="s">
        <v>128</v>
      </c>
      <c r="E205" s="2">
        <v>0.1021875</v>
      </c>
      <c r="F205" s="6">
        <v>14</v>
      </c>
      <c r="H205" s="1" t="s">
        <v>45</v>
      </c>
      <c r="I205" s="1">
        <v>66</v>
      </c>
      <c r="J205" s="1" t="s">
        <v>411</v>
      </c>
    </row>
    <row r="206" spans="1:10">
      <c r="A206" s="1">
        <v>205</v>
      </c>
      <c r="B206" s="5" t="s">
        <v>412</v>
      </c>
      <c r="C206" s="6">
        <v>1109</v>
      </c>
      <c r="D206" s="6" t="s">
        <v>44</v>
      </c>
      <c r="E206" s="2">
        <v>0.1045949074074074</v>
      </c>
      <c r="F206" s="6">
        <v>21</v>
      </c>
      <c r="H206" s="1" t="s">
        <v>45</v>
      </c>
      <c r="I206" s="1">
        <v>67</v>
      </c>
      <c r="J206" s="1" t="s">
        <v>413</v>
      </c>
    </row>
    <row r="207" spans="1:10">
      <c r="A207" s="1">
        <v>206</v>
      </c>
      <c r="B207" s="5" t="s">
        <v>414</v>
      </c>
      <c r="C207" s="6">
        <v>1040</v>
      </c>
      <c r="D207" s="6" t="s">
        <v>2</v>
      </c>
      <c r="E207" s="2">
        <v>0.10462962962962963</v>
      </c>
      <c r="F207" s="6">
        <v>45</v>
      </c>
      <c r="H207" s="1" t="s">
        <v>4</v>
      </c>
      <c r="I207" s="1">
        <v>139</v>
      </c>
      <c r="J207" s="1" t="s">
        <v>415</v>
      </c>
    </row>
    <row r="208" spans="1:10">
      <c r="A208" s="1">
        <v>207</v>
      </c>
      <c r="B208" s="5" t="s">
        <v>416</v>
      </c>
      <c r="C208" s="6">
        <v>1026</v>
      </c>
      <c r="D208" s="6" t="s">
        <v>58</v>
      </c>
      <c r="E208" s="2">
        <v>0.10479166666666667</v>
      </c>
      <c r="F208" s="6">
        <v>15</v>
      </c>
      <c r="G208" s="5" t="s">
        <v>417</v>
      </c>
      <c r="H208" s="1" t="s">
        <v>4</v>
      </c>
      <c r="I208" s="1">
        <v>140</v>
      </c>
      <c r="J208" s="1" t="s">
        <v>418</v>
      </c>
    </row>
    <row r="209" spans="1:10">
      <c r="A209" s="1">
        <v>208</v>
      </c>
      <c r="B209" s="5" t="s">
        <v>419</v>
      </c>
      <c r="C209" s="6">
        <v>1149</v>
      </c>
      <c r="D209" s="6" t="s">
        <v>81</v>
      </c>
      <c r="E209" s="2">
        <v>0.11231481481481481</v>
      </c>
      <c r="F209" s="6">
        <v>25</v>
      </c>
      <c r="H209" s="1" t="s">
        <v>45</v>
      </c>
      <c r="I209" s="1">
        <v>68</v>
      </c>
      <c r="J209" s="1" t="s">
        <v>420</v>
      </c>
    </row>
    <row r="210" spans="1:10">
      <c r="A210" s="1">
        <v>209</v>
      </c>
      <c r="B210" s="5" t="s">
        <v>421</v>
      </c>
      <c r="C210" s="6">
        <v>1108</v>
      </c>
      <c r="D210" s="6" t="s">
        <v>167</v>
      </c>
      <c r="E210" s="2">
        <v>0.12127314814814816</v>
      </c>
      <c r="F210" s="6">
        <v>3</v>
      </c>
      <c r="G210" s="5" t="s">
        <v>422</v>
      </c>
      <c r="H210" s="1" t="s">
        <v>4</v>
      </c>
      <c r="I210" s="1">
        <v>141</v>
      </c>
      <c r="J210" s="1" t="s">
        <v>423</v>
      </c>
    </row>
  </sheetData>
  <autoFilter ref="A1:J210">
    <filterColumn colId="4"/>
  </autoFilter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M1"/>
    </sheetView>
  </sheetViews>
  <sheetFormatPr defaultRowHeight="13.8"/>
  <cols>
    <col min="1" max="1" width="23.44140625" style="16" customWidth="1"/>
    <col min="2" max="8" width="8.88671875" style="3"/>
    <col min="9" max="9" width="23.6640625" style="5" customWidth="1"/>
    <col min="10" max="10" width="7" style="5" customWidth="1"/>
    <col min="11" max="16384" width="8.88671875" style="3"/>
  </cols>
  <sheetData>
    <row r="1" spans="1:15" ht="28.2" thickBot="1">
      <c r="A1" s="27" t="s">
        <v>428</v>
      </c>
      <c r="B1" s="28" t="s">
        <v>424</v>
      </c>
      <c r="C1" s="28" t="s">
        <v>430</v>
      </c>
      <c r="D1" s="28" t="s">
        <v>479</v>
      </c>
      <c r="E1" s="28" t="s">
        <v>480</v>
      </c>
      <c r="F1" s="28" t="s">
        <v>436</v>
      </c>
      <c r="G1" s="28" t="s">
        <v>437</v>
      </c>
      <c r="H1" s="28" t="s">
        <v>431</v>
      </c>
      <c r="I1" s="29" t="s">
        <v>481</v>
      </c>
      <c r="J1" s="29" t="s">
        <v>567</v>
      </c>
      <c r="K1" s="28" t="s">
        <v>568</v>
      </c>
      <c r="L1" s="28" t="s">
        <v>569</v>
      </c>
      <c r="M1" s="28" t="s">
        <v>0</v>
      </c>
      <c r="N1" s="11" t="s">
        <v>438</v>
      </c>
      <c r="O1" s="11" t="s">
        <v>439</v>
      </c>
    </row>
    <row r="2" spans="1:15" ht="24" customHeight="1" thickBot="1">
      <c r="A2" s="17" t="s">
        <v>440</v>
      </c>
      <c r="B2" s="18">
        <v>0.11548611111111111</v>
      </c>
      <c r="C2" s="19">
        <v>1</v>
      </c>
      <c r="D2" s="19" t="s">
        <v>570</v>
      </c>
      <c r="E2" s="19">
        <v>1</v>
      </c>
      <c r="F2" s="13"/>
      <c r="G2" s="13"/>
      <c r="H2" s="13"/>
      <c r="I2" s="12"/>
      <c r="J2" s="12"/>
      <c r="K2" s="13"/>
      <c r="L2" s="13"/>
      <c r="M2" s="13"/>
      <c r="N2" s="13"/>
      <c r="O2" s="13"/>
    </row>
    <row r="3" spans="1:15" ht="18" customHeight="1" thickBot="1">
      <c r="A3" s="15" t="s">
        <v>440</v>
      </c>
      <c r="B3" s="14">
        <v>0.11548611111111111</v>
      </c>
      <c r="C3" s="13">
        <v>1</v>
      </c>
      <c r="D3" s="13" t="s">
        <v>570</v>
      </c>
      <c r="E3" s="13">
        <v>1</v>
      </c>
      <c r="F3" s="13"/>
      <c r="G3" s="13" t="s">
        <v>441</v>
      </c>
      <c r="H3" s="13">
        <v>5131</v>
      </c>
      <c r="I3" s="12" t="s">
        <v>482</v>
      </c>
      <c r="J3" s="12" t="s">
        <v>2</v>
      </c>
      <c r="K3" s="14">
        <v>0.33505787037037038</v>
      </c>
      <c r="L3" s="14">
        <v>0.37459490740740736</v>
      </c>
      <c r="M3" s="14">
        <v>3.953703703703703E-2</v>
      </c>
      <c r="N3" s="13">
        <v>2</v>
      </c>
      <c r="O3" s="13">
        <v>2</v>
      </c>
    </row>
    <row r="4" spans="1:15" ht="18" customHeight="1" thickBot="1">
      <c r="A4" s="15" t="s">
        <v>440</v>
      </c>
      <c r="B4" s="14">
        <v>0.11548611111111111</v>
      </c>
      <c r="C4" s="13">
        <v>1</v>
      </c>
      <c r="D4" s="13" t="s">
        <v>570</v>
      </c>
      <c r="E4" s="13">
        <v>1</v>
      </c>
      <c r="F4" s="13"/>
      <c r="G4" s="13" t="s">
        <v>442</v>
      </c>
      <c r="H4" s="13">
        <v>5133</v>
      </c>
      <c r="I4" s="12" t="s">
        <v>483</v>
      </c>
      <c r="J4" s="12" t="s">
        <v>19</v>
      </c>
      <c r="K4" s="14">
        <v>0.37459490740740736</v>
      </c>
      <c r="L4" s="14">
        <v>0.41523148148148148</v>
      </c>
      <c r="M4" s="14">
        <v>4.0636574074074075E-2</v>
      </c>
      <c r="N4" s="13">
        <v>4</v>
      </c>
      <c r="O4" s="13">
        <v>4</v>
      </c>
    </row>
    <row r="5" spans="1:15" ht="18" customHeight="1" thickBot="1">
      <c r="A5" s="15" t="s">
        <v>440</v>
      </c>
      <c r="B5" s="14">
        <v>0.11548611111111111</v>
      </c>
      <c r="C5" s="13">
        <v>1</v>
      </c>
      <c r="D5" s="13" t="s">
        <v>570</v>
      </c>
      <c r="E5" s="13">
        <v>1</v>
      </c>
      <c r="F5" s="13"/>
      <c r="G5" s="13" t="s">
        <v>443</v>
      </c>
      <c r="H5" s="13">
        <v>5133</v>
      </c>
      <c r="I5" s="12" t="s">
        <v>483</v>
      </c>
      <c r="J5" s="12" t="s">
        <v>19</v>
      </c>
      <c r="K5" s="14">
        <v>0.41523148148148148</v>
      </c>
      <c r="L5" s="14">
        <f>SUM(K3+B5)</f>
        <v>0.4505439814814815</v>
      </c>
      <c r="M5" s="14">
        <f>SUM(L5-K5)</f>
        <v>3.5312500000000024E-2</v>
      </c>
      <c r="N5" s="13">
        <v>1</v>
      </c>
      <c r="O5" s="13">
        <v>35</v>
      </c>
    </row>
    <row r="6" spans="1:15" ht="24" customHeight="1" thickBot="1">
      <c r="A6" s="20" t="s">
        <v>444</v>
      </c>
      <c r="B6" s="22">
        <v>0.12961805555555556</v>
      </c>
      <c r="C6" s="23">
        <v>2</v>
      </c>
      <c r="D6" s="23" t="s">
        <v>571</v>
      </c>
      <c r="E6" s="23">
        <v>1</v>
      </c>
      <c r="F6" s="24"/>
      <c r="G6" s="24"/>
      <c r="H6" s="24"/>
      <c r="I6" s="25"/>
      <c r="J6" s="25"/>
      <c r="K6" s="24"/>
      <c r="L6" s="24"/>
      <c r="M6" s="24"/>
      <c r="N6" s="13"/>
      <c r="O6" s="13"/>
    </row>
    <row r="7" spans="1:15" ht="18" customHeight="1" thickBot="1">
      <c r="A7" s="21" t="s">
        <v>444</v>
      </c>
      <c r="B7" s="26">
        <v>0.12961805555555556</v>
      </c>
      <c r="C7" s="24">
        <v>2</v>
      </c>
      <c r="D7" s="24" t="s">
        <v>571</v>
      </c>
      <c r="E7" s="24">
        <v>1</v>
      </c>
      <c r="F7" s="24"/>
      <c r="G7" s="24" t="s">
        <v>441</v>
      </c>
      <c r="H7" s="24">
        <v>5101</v>
      </c>
      <c r="I7" s="25" t="s">
        <v>484</v>
      </c>
      <c r="J7" s="25" t="s">
        <v>181</v>
      </c>
      <c r="K7" s="26">
        <v>0.33505787037037038</v>
      </c>
      <c r="L7" s="26">
        <v>0.37458333333333332</v>
      </c>
      <c r="M7" s="26">
        <v>3.9525462962962964E-2</v>
      </c>
      <c r="N7" s="13">
        <v>1</v>
      </c>
      <c r="O7" s="13">
        <v>1</v>
      </c>
    </row>
    <row r="8" spans="1:15" ht="18" customHeight="1" thickBot="1">
      <c r="A8" s="21" t="s">
        <v>444</v>
      </c>
      <c r="B8" s="26">
        <v>0.12961805555555556</v>
      </c>
      <c r="C8" s="24">
        <v>2</v>
      </c>
      <c r="D8" s="24" t="s">
        <v>571</v>
      </c>
      <c r="E8" s="24">
        <v>1</v>
      </c>
      <c r="F8" s="24"/>
      <c r="G8" s="24" t="s">
        <v>442</v>
      </c>
      <c r="H8" s="24">
        <v>5102</v>
      </c>
      <c r="I8" s="25" t="s">
        <v>485</v>
      </c>
      <c r="J8" s="25" t="s">
        <v>44</v>
      </c>
      <c r="K8" s="26">
        <v>0.37458333333333332</v>
      </c>
      <c r="L8" s="26">
        <v>0.42572916666666666</v>
      </c>
      <c r="M8" s="26">
        <v>5.1145833333333335E-2</v>
      </c>
      <c r="N8" s="13">
        <v>7</v>
      </c>
      <c r="O8" s="13">
        <v>10</v>
      </c>
    </row>
    <row r="9" spans="1:15" ht="18" customHeight="1" thickBot="1">
      <c r="A9" s="21" t="s">
        <v>444</v>
      </c>
      <c r="B9" s="26">
        <v>0.12961805555555556</v>
      </c>
      <c r="C9" s="24">
        <v>2</v>
      </c>
      <c r="D9" s="24" t="s">
        <v>571</v>
      </c>
      <c r="E9" s="24">
        <v>1</v>
      </c>
      <c r="F9" s="24"/>
      <c r="G9" s="24" t="s">
        <v>443</v>
      </c>
      <c r="H9" s="24">
        <v>5103</v>
      </c>
      <c r="I9" s="25" t="s">
        <v>486</v>
      </c>
      <c r="J9" s="25" t="s">
        <v>19</v>
      </c>
      <c r="K9" s="26">
        <v>0.42572916666666666</v>
      </c>
      <c r="L9" s="26">
        <f>SUM(K7+B9)</f>
        <v>0.46467592592592594</v>
      </c>
      <c r="M9" s="26">
        <f>SUM(L9-K9)</f>
        <v>3.8946759259259278E-2</v>
      </c>
      <c r="N9" s="13">
        <v>2</v>
      </c>
      <c r="O9" s="13">
        <v>33</v>
      </c>
    </row>
    <row r="10" spans="1:15" ht="24" customHeight="1" thickBot="1">
      <c r="A10" s="17" t="s">
        <v>445</v>
      </c>
      <c r="B10" s="18">
        <v>0.13027777777777777</v>
      </c>
      <c r="C10" s="19">
        <v>3</v>
      </c>
      <c r="D10" s="19" t="s">
        <v>571</v>
      </c>
      <c r="E10" s="19">
        <v>2</v>
      </c>
      <c r="F10" s="13"/>
      <c r="G10" s="13"/>
      <c r="H10" s="13"/>
      <c r="I10" s="12"/>
      <c r="J10" s="12"/>
      <c r="K10" s="13"/>
      <c r="L10" s="13"/>
      <c r="M10" s="13"/>
      <c r="N10" s="13"/>
      <c r="O10" s="13"/>
    </row>
    <row r="11" spans="1:15" ht="18" customHeight="1" thickBot="1">
      <c r="A11" s="15" t="s">
        <v>445</v>
      </c>
      <c r="B11" s="14">
        <v>0.13027777777777777</v>
      </c>
      <c r="C11" s="13">
        <v>3</v>
      </c>
      <c r="D11" s="13" t="s">
        <v>571</v>
      </c>
      <c r="E11" s="13">
        <v>2</v>
      </c>
      <c r="F11" s="13"/>
      <c r="G11" s="13" t="s">
        <v>441</v>
      </c>
      <c r="H11" s="13">
        <v>5031</v>
      </c>
      <c r="I11" s="12" t="s">
        <v>487</v>
      </c>
      <c r="J11" s="12" t="s">
        <v>44</v>
      </c>
      <c r="K11" s="14">
        <v>0.33505787037037038</v>
      </c>
      <c r="L11" s="14">
        <v>0.37598379629629625</v>
      </c>
      <c r="M11" s="14">
        <v>4.0925925925925928E-2</v>
      </c>
      <c r="N11" s="13">
        <v>4</v>
      </c>
      <c r="O11" s="13">
        <v>4</v>
      </c>
    </row>
    <row r="12" spans="1:15" ht="18" customHeight="1" thickBot="1">
      <c r="A12" s="15" t="s">
        <v>445</v>
      </c>
      <c r="B12" s="14">
        <v>0.13027777777777777</v>
      </c>
      <c r="C12" s="13">
        <v>3</v>
      </c>
      <c r="D12" s="13" t="s">
        <v>571</v>
      </c>
      <c r="E12" s="13">
        <v>2</v>
      </c>
      <c r="F12" s="13"/>
      <c r="G12" s="13" t="s">
        <v>442</v>
      </c>
      <c r="H12" s="13">
        <v>5032</v>
      </c>
      <c r="I12" s="12" t="s">
        <v>488</v>
      </c>
      <c r="J12" s="12" t="s">
        <v>2</v>
      </c>
      <c r="K12" s="14">
        <v>0.37598379629629625</v>
      </c>
      <c r="L12" s="14">
        <v>0.43</v>
      </c>
      <c r="M12" s="14">
        <v>5.4016203703703712E-2</v>
      </c>
      <c r="N12" s="13">
        <v>10</v>
      </c>
      <c r="O12" s="13">
        <v>12</v>
      </c>
    </row>
    <row r="13" spans="1:15" ht="18" customHeight="1" thickBot="1">
      <c r="A13" s="15" t="s">
        <v>445</v>
      </c>
      <c r="B13" s="14">
        <v>0.13027777777777777</v>
      </c>
      <c r="C13" s="13">
        <v>3</v>
      </c>
      <c r="D13" s="13" t="s">
        <v>571</v>
      </c>
      <c r="E13" s="13">
        <v>2</v>
      </c>
      <c r="F13" s="13"/>
      <c r="G13" s="13" t="s">
        <v>443</v>
      </c>
      <c r="H13" s="13">
        <v>5033</v>
      </c>
      <c r="I13" s="12" t="s">
        <v>489</v>
      </c>
      <c r="J13" s="12" t="s">
        <v>2</v>
      </c>
      <c r="K13" s="14">
        <v>0.43</v>
      </c>
      <c r="L13" s="14">
        <f>SUM(K11+B13)</f>
        <v>0.46533564814814815</v>
      </c>
      <c r="M13" s="14">
        <f>SUM(L13-K13)</f>
        <v>3.5335648148148158E-2</v>
      </c>
      <c r="N13" s="13">
        <v>3</v>
      </c>
      <c r="O13" s="13">
        <v>34</v>
      </c>
    </row>
    <row r="14" spans="1:15" ht="24" customHeight="1" thickBot="1">
      <c r="A14" s="17" t="s">
        <v>446</v>
      </c>
      <c r="B14" s="18">
        <v>0.13212962962962962</v>
      </c>
      <c r="C14" s="19">
        <v>4</v>
      </c>
      <c r="D14" s="19" t="s">
        <v>571</v>
      </c>
      <c r="E14" s="19">
        <v>3</v>
      </c>
      <c r="F14" s="13"/>
      <c r="G14" s="13"/>
      <c r="H14" s="13"/>
      <c r="I14" s="12"/>
      <c r="J14" s="12"/>
      <c r="K14" s="13"/>
      <c r="L14" s="13"/>
      <c r="M14" s="13"/>
      <c r="N14" s="13"/>
      <c r="O14" s="13"/>
    </row>
    <row r="15" spans="1:15" ht="18" customHeight="1" thickBot="1">
      <c r="A15" s="15" t="s">
        <v>446</v>
      </c>
      <c r="B15" s="14">
        <v>0.13212962962962962</v>
      </c>
      <c r="C15" s="13">
        <v>4</v>
      </c>
      <c r="D15" s="13" t="s">
        <v>571</v>
      </c>
      <c r="E15" s="13">
        <v>3</v>
      </c>
      <c r="F15" s="13"/>
      <c r="G15" s="13" t="s">
        <v>441</v>
      </c>
      <c r="H15" s="13">
        <v>5301</v>
      </c>
      <c r="I15" s="12" t="s">
        <v>490</v>
      </c>
      <c r="J15" s="12" t="s">
        <v>2</v>
      </c>
      <c r="K15" s="14">
        <v>0.33505787037037038</v>
      </c>
      <c r="L15" s="14">
        <v>0.37513888888888891</v>
      </c>
      <c r="M15" s="14">
        <v>4.0081018518518523E-2</v>
      </c>
      <c r="N15" s="13">
        <v>3</v>
      </c>
      <c r="O15" s="13">
        <v>3</v>
      </c>
    </row>
    <row r="16" spans="1:15" ht="18" customHeight="1" thickBot="1">
      <c r="A16" s="15" t="s">
        <v>446</v>
      </c>
      <c r="B16" s="14">
        <v>0.13212962962962962</v>
      </c>
      <c r="C16" s="13">
        <v>4</v>
      </c>
      <c r="D16" s="13" t="s">
        <v>571</v>
      </c>
      <c r="E16" s="13">
        <v>3</v>
      </c>
      <c r="F16" s="13"/>
      <c r="G16" s="13" t="s">
        <v>442</v>
      </c>
      <c r="H16" s="13">
        <v>5303</v>
      </c>
      <c r="I16" s="12" t="s">
        <v>491</v>
      </c>
      <c r="J16" s="12" t="s">
        <v>44</v>
      </c>
      <c r="K16" s="14">
        <v>0.37513888888888891</v>
      </c>
      <c r="L16" s="14">
        <v>0.42524305555555553</v>
      </c>
      <c r="M16" s="14">
        <v>5.0104166666666672E-2</v>
      </c>
      <c r="N16" s="13">
        <v>6</v>
      </c>
      <c r="O16" s="13">
        <v>9</v>
      </c>
    </row>
    <row r="17" spans="1:15" ht="18" customHeight="1" thickBot="1">
      <c r="A17" s="15" t="s">
        <v>446</v>
      </c>
      <c r="B17" s="14">
        <v>0.13212962962962962</v>
      </c>
      <c r="C17" s="13">
        <v>4</v>
      </c>
      <c r="D17" s="13" t="s">
        <v>571</v>
      </c>
      <c r="E17" s="13">
        <v>3</v>
      </c>
      <c r="F17" s="13"/>
      <c r="G17" s="13" t="s">
        <v>443</v>
      </c>
      <c r="H17" s="13">
        <v>5303</v>
      </c>
      <c r="I17" s="12" t="s">
        <v>491</v>
      </c>
      <c r="J17" s="12" t="s">
        <v>44</v>
      </c>
      <c r="K17" s="14">
        <v>0.42524305555555553</v>
      </c>
      <c r="L17" s="14">
        <f>SUM(K15+B17)</f>
        <v>0.46718749999999998</v>
      </c>
      <c r="M17" s="14">
        <f>SUM(L17-K17)</f>
        <v>4.1944444444444451E-2</v>
      </c>
      <c r="N17" s="13">
        <v>4</v>
      </c>
      <c r="O17" s="13">
        <v>30</v>
      </c>
    </row>
    <row r="18" spans="1:15" ht="24" customHeight="1" thickBot="1">
      <c r="A18" s="17" t="s">
        <v>447</v>
      </c>
      <c r="B18" s="18">
        <v>0.13218749999999999</v>
      </c>
      <c r="C18" s="19">
        <v>5</v>
      </c>
      <c r="D18" s="19" t="s">
        <v>571</v>
      </c>
      <c r="E18" s="19">
        <v>4</v>
      </c>
      <c r="F18" s="13"/>
      <c r="G18" s="13"/>
      <c r="H18" s="13"/>
      <c r="I18" s="12"/>
      <c r="J18" s="12"/>
      <c r="K18" s="13"/>
      <c r="L18" s="13"/>
      <c r="M18" s="13"/>
      <c r="N18" s="13"/>
      <c r="O18" s="13"/>
    </row>
    <row r="19" spans="1:15" ht="18" customHeight="1" thickBot="1">
      <c r="A19" s="15" t="s">
        <v>447</v>
      </c>
      <c r="B19" s="14">
        <v>0.13218749999999999</v>
      </c>
      <c r="C19" s="13">
        <v>5</v>
      </c>
      <c r="D19" s="13" t="s">
        <v>571</v>
      </c>
      <c r="E19" s="13">
        <v>4</v>
      </c>
      <c r="F19" s="13"/>
      <c r="G19" s="13" t="s">
        <v>441</v>
      </c>
      <c r="H19" s="13">
        <v>5011</v>
      </c>
      <c r="I19" s="12" t="s">
        <v>492</v>
      </c>
      <c r="J19" s="12" t="s">
        <v>30</v>
      </c>
      <c r="K19" s="14">
        <v>0.33505787037037038</v>
      </c>
      <c r="L19" s="14">
        <v>0.3762152777777778</v>
      </c>
      <c r="M19" s="14">
        <v>4.1157407407407406E-2</v>
      </c>
      <c r="N19" s="13">
        <v>5</v>
      </c>
      <c r="O19" s="13">
        <v>5</v>
      </c>
    </row>
    <row r="20" spans="1:15" ht="18" customHeight="1" thickBot="1">
      <c r="A20" s="15" t="s">
        <v>447</v>
      </c>
      <c r="B20" s="14">
        <v>0.13218749999999999</v>
      </c>
      <c r="C20" s="13">
        <v>5</v>
      </c>
      <c r="D20" s="13" t="s">
        <v>571</v>
      </c>
      <c r="E20" s="13">
        <v>4</v>
      </c>
      <c r="F20" s="13"/>
      <c r="G20" s="13" t="s">
        <v>443</v>
      </c>
      <c r="H20" s="13">
        <v>5013</v>
      </c>
      <c r="I20" s="12" t="s">
        <v>493</v>
      </c>
      <c r="J20" s="12" t="s">
        <v>81</v>
      </c>
      <c r="K20" s="14">
        <v>0.41703703703703704</v>
      </c>
      <c r="L20" s="14">
        <f>SUM(K19+B20)</f>
        <v>0.46724537037037039</v>
      </c>
      <c r="M20" s="14">
        <f>SUM(L20-K20)</f>
        <v>5.0208333333333355E-2</v>
      </c>
      <c r="N20" s="13">
        <v>5</v>
      </c>
      <c r="O20" s="13">
        <v>20</v>
      </c>
    </row>
    <row r="21" spans="1:15" ht="18" customHeight="1" thickBot="1">
      <c r="A21" s="15" t="s">
        <v>448</v>
      </c>
      <c r="B21" s="14">
        <v>0.13302083333333334</v>
      </c>
      <c r="C21" s="13">
        <v>6</v>
      </c>
      <c r="D21" s="13" t="s">
        <v>570</v>
      </c>
      <c r="E21" s="13">
        <v>2</v>
      </c>
      <c r="F21" s="13"/>
      <c r="G21" s="13"/>
      <c r="H21" s="13"/>
      <c r="I21" s="12"/>
      <c r="J21" s="12"/>
      <c r="K21" s="14"/>
      <c r="L21" s="14"/>
      <c r="M21" s="14"/>
      <c r="N21" s="13"/>
      <c r="O21" s="13"/>
    </row>
    <row r="22" spans="1:15" ht="24" customHeight="1" thickBot="1">
      <c r="A22" s="17" t="s">
        <v>448</v>
      </c>
      <c r="B22" s="18">
        <v>0.13302083333333334</v>
      </c>
      <c r="C22" s="19">
        <v>6</v>
      </c>
      <c r="D22" s="19" t="s">
        <v>570</v>
      </c>
      <c r="E22" s="19">
        <v>2</v>
      </c>
      <c r="F22" s="13"/>
      <c r="G22" s="13" t="s">
        <v>441</v>
      </c>
      <c r="H22" s="13">
        <v>5191</v>
      </c>
      <c r="I22" s="12" t="s">
        <v>494</v>
      </c>
      <c r="J22" s="12" t="s">
        <v>19</v>
      </c>
      <c r="K22" s="13">
        <v>0.33505787037037038</v>
      </c>
      <c r="L22" s="13">
        <v>0.3794907407407408</v>
      </c>
      <c r="M22" s="13">
        <v>4.4432870370370366E-2</v>
      </c>
      <c r="N22" s="13">
        <v>8</v>
      </c>
      <c r="O22" s="13">
        <v>8</v>
      </c>
    </row>
    <row r="23" spans="1:15" ht="18" customHeight="1" thickBot="1">
      <c r="A23" s="15" t="s">
        <v>448</v>
      </c>
      <c r="B23" s="14">
        <v>0.13302083333333334</v>
      </c>
      <c r="C23" s="13">
        <v>6</v>
      </c>
      <c r="D23" s="13" t="s">
        <v>570</v>
      </c>
      <c r="E23" s="13">
        <v>2</v>
      </c>
      <c r="F23" s="13"/>
      <c r="G23" s="13" t="s">
        <v>442</v>
      </c>
      <c r="H23" s="13">
        <v>5192</v>
      </c>
      <c r="I23" s="12" t="s">
        <v>495</v>
      </c>
      <c r="J23" s="12" t="s">
        <v>30</v>
      </c>
      <c r="K23" s="14">
        <v>0.3794907407407408</v>
      </c>
      <c r="L23" s="14">
        <v>0.42798611111111112</v>
      </c>
      <c r="M23" s="14">
        <v>4.8495370370370376E-2</v>
      </c>
      <c r="N23" s="13">
        <v>8</v>
      </c>
      <c r="O23" s="13">
        <v>7</v>
      </c>
    </row>
    <row r="24" spans="1:15" ht="18" customHeight="1" thickBot="1">
      <c r="A24" s="15" t="s">
        <v>448</v>
      </c>
      <c r="B24" s="14">
        <v>0.13302083333333334</v>
      </c>
      <c r="C24" s="13">
        <v>6</v>
      </c>
      <c r="D24" s="13" t="s">
        <v>570</v>
      </c>
      <c r="E24" s="13">
        <v>2</v>
      </c>
      <c r="F24" s="13"/>
      <c r="G24" s="13" t="s">
        <v>443</v>
      </c>
      <c r="H24" s="13">
        <v>5193</v>
      </c>
      <c r="I24" s="12" t="s">
        <v>496</v>
      </c>
      <c r="J24" s="12" t="s">
        <v>19</v>
      </c>
      <c r="K24" s="14">
        <v>0.42798611111111112</v>
      </c>
      <c r="L24" s="14">
        <f>SUM(K22+B24)</f>
        <v>0.46807870370370375</v>
      </c>
      <c r="M24" s="14">
        <f>SUM(L24-K24)</f>
        <v>4.0092592592592624E-2</v>
      </c>
      <c r="N24" s="13">
        <v>6</v>
      </c>
      <c r="O24" s="13">
        <v>32</v>
      </c>
    </row>
    <row r="25" spans="1:15" ht="24" customHeight="1" thickBot="1">
      <c r="A25" s="17" t="s">
        <v>449</v>
      </c>
      <c r="B25" s="18">
        <v>0.14253472222222222</v>
      </c>
      <c r="C25" s="19">
        <v>7</v>
      </c>
      <c r="D25" s="19" t="s">
        <v>570</v>
      </c>
      <c r="E25" s="19">
        <v>3</v>
      </c>
      <c r="F25" s="13"/>
      <c r="G25" s="13"/>
      <c r="H25" s="13"/>
      <c r="I25" s="12"/>
      <c r="J25" s="12"/>
      <c r="K25" s="13"/>
      <c r="L25" s="13"/>
      <c r="M25" s="13"/>
      <c r="N25" s="13"/>
      <c r="O25" s="13"/>
    </row>
    <row r="26" spans="1:15" ht="18" customHeight="1" thickBot="1">
      <c r="A26" s="15" t="s">
        <v>449</v>
      </c>
      <c r="B26" s="14">
        <v>0.14253472222222222</v>
      </c>
      <c r="C26" s="13">
        <v>7</v>
      </c>
      <c r="D26" s="13" t="s">
        <v>570</v>
      </c>
      <c r="E26" s="13">
        <v>3</v>
      </c>
      <c r="F26" s="13"/>
      <c r="G26" s="13" t="s">
        <v>441</v>
      </c>
      <c r="H26" s="13">
        <v>5081</v>
      </c>
      <c r="I26" s="12" t="s">
        <v>497</v>
      </c>
      <c r="J26" s="12" t="s">
        <v>30</v>
      </c>
      <c r="K26" s="14">
        <v>0.33505787037037038</v>
      </c>
      <c r="L26" s="14">
        <v>0.37943287037037038</v>
      </c>
      <c r="M26" s="14">
        <v>4.4374999999999998E-2</v>
      </c>
      <c r="N26" s="13">
        <v>7</v>
      </c>
      <c r="O26" s="13">
        <v>7</v>
      </c>
    </row>
    <row r="27" spans="1:15" ht="18" customHeight="1" thickBot="1">
      <c r="A27" s="15" t="s">
        <v>449</v>
      </c>
      <c r="B27" s="14">
        <v>0.14253472222222222</v>
      </c>
      <c r="C27" s="13">
        <v>7</v>
      </c>
      <c r="D27" s="13" t="s">
        <v>570</v>
      </c>
      <c r="E27" s="13">
        <v>3</v>
      </c>
      <c r="F27" s="13"/>
      <c r="G27" s="13" t="s">
        <v>442</v>
      </c>
      <c r="H27" s="13">
        <v>5083</v>
      </c>
      <c r="I27" s="12" t="s">
        <v>498</v>
      </c>
      <c r="J27" s="12" t="s">
        <v>30</v>
      </c>
      <c r="K27" s="14">
        <v>0.37943287037037038</v>
      </c>
      <c r="L27" s="14">
        <v>0.40459490740740739</v>
      </c>
      <c r="M27" s="14">
        <v>2.5162037037037038E-2</v>
      </c>
      <c r="N27" s="13">
        <v>2</v>
      </c>
      <c r="O27" s="13">
        <v>3</v>
      </c>
    </row>
    <row r="28" spans="1:15" ht="18" customHeight="1" thickBot="1">
      <c r="A28" s="15" t="s">
        <v>449</v>
      </c>
      <c r="B28" s="14">
        <v>0.14253472222222222</v>
      </c>
      <c r="C28" s="13">
        <v>7</v>
      </c>
      <c r="D28" s="13" t="s">
        <v>570</v>
      </c>
      <c r="E28" s="13">
        <v>3</v>
      </c>
      <c r="F28" s="13"/>
      <c r="G28" s="13" t="s">
        <v>443</v>
      </c>
      <c r="H28" s="13">
        <v>5083</v>
      </c>
      <c r="I28" s="12" t="s">
        <v>498</v>
      </c>
      <c r="J28" s="12" t="s">
        <v>30</v>
      </c>
      <c r="K28" s="14">
        <v>0.40459490740740739</v>
      </c>
      <c r="L28" s="14">
        <f>SUM(K26+B28)</f>
        <v>0.47759259259259257</v>
      </c>
      <c r="M28" s="14">
        <f>SUM(L28-K28)</f>
        <v>7.2997685185185179E-2</v>
      </c>
      <c r="N28" s="13">
        <v>7</v>
      </c>
      <c r="O28" s="13">
        <v>4</v>
      </c>
    </row>
    <row r="29" spans="1:15" ht="24" customHeight="1" thickBot="1">
      <c r="A29" s="17" t="s">
        <v>450</v>
      </c>
      <c r="B29" s="18">
        <v>0.14503472222222222</v>
      </c>
      <c r="C29" s="19">
        <v>8</v>
      </c>
      <c r="D29" s="19" t="s">
        <v>571</v>
      </c>
      <c r="E29" s="19">
        <v>5</v>
      </c>
      <c r="F29" s="13"/>
      <c r="G29" s="13"/>
      <c r="H29" s="13"/>
      <c r="I29" s="12"/>
      <c r="J29" s="12"/>
      <c r="K29" s="13"/>
      <c r="L29" s="13"/>
      <c r="M29" s="13"/>
      <c r="N29" s="13"/>
      <c r="O29" s="13"/>
    </row>
    <row r="30" spans="1:15" ht="18" customHeight="1" thickBot="1">
      <c r="A30" s="15" t="s">
        <v>450</v>
      </c>
      <c r="B30" s="14">
        <v>0.14503472222222222</v>
      </c>
      <c r="C30" s="13">
        <v>8</v>
      </c>
      <c r="D30" s="13" t="s">
        <v>571</v>
      </c>
      <c r="E30" s="13">
        <v>5</v>
      </c>
      <c r="F30" s="13"/>
      <c r="G30" s="13" t="s">
        <v>441</v>
      </c>
      <c r="H30" s="13">
        <v>5161</v>
      </c>
      <c r="I30" s="12" t="s">
        <v>499</v>
      </c>
      <c r="J30" s="12" t="s">
        <v>2</v>
      </c>
      <c r="K30" s="14">
        <v>0.33505787037037038</v>
      </c>
      <c r="L30" s="14">
        <v>0.38280092592592596</v>
      </c>
      <c r="M30" s="14">
        <v>4.7743055555555552E-2</v>
      </c>
      <c r="N30" s="13">
        <v>11</v>
      </c>
      <c r="O30" s="13">
        <v>11</v>
      </c>
    </row>
    <row r="31" spans="1:15" ht="18" customHeight="1" thickBot="1">
      <c r="A31" s="15" t="s">
        <v>450</v>
      </c>
      <c r="B31" s="14">
        <v>0.14503472222222222</v>
      </c>
      <c r="C31" s="13">
        <v>8</v>
      </c>
      <c r="D31" s="13" t="s">
        <v>571</v>
      </c>
      <c r="E31" s="13">
        <v>5</v>
      </c>
      <c r="F31" s="13"/>
      <c r="G31" s="13" t="s">
        <v>442</v>
      </c>
      <c r="H31" s="13">
        <v>5163</v>
      </c>
      <c r="I31" s="12" t="s">
        <v>500</v>
      </c>
      <c r="J31" s="12" t="s">
        <v>44</v>
      </c>
      <c r="K31" s="14">
        <v>0.38280092592592596</v>
      </c>
      <c r="L31" s="14">
        <v>0.4319560185185185</v>
      </c>
      <c r="M31" s="14">
        <v>4.9155092592592597E-2</v>
      </c>
      <c r="N31" s="13">
        <v>12</v>
      </c>
      <c r="O31" s="13">
        <v>8</v>
      </c>
    </row>
    <row r="32" spans="1:15" ht="18" customHeight="1" thickBot="1">
      <c r="A32" s="15" t="s">
        <v>450</v>
      </c>
      <c r="B32" s="14">
        <v>0.14503472222222222</v>
      </c>
      <c r="C32" s="13">
        <v>8</v>
      </c>
      <c r="D32" s="13" t="s">
        <v>571</v>
      </c>
      <c r="E32" s="13">
        <v>5</v>
      </c>
      <c r="F32" s="13"/>
      <c r="G32" s="13" t="s">
        <v>443</v>
      </c>
      <c r="H32" s="13">
        <v>5163</v>
      </c>
      <c r="I32" s="12" t="s">
        <v>500</v>
      </c>
      <c r="J32" s="12" t="s">
        <v>44</v>
      </c>
      <c r="K32" s="14">
        <v>0.4319560185185185</v>
      </c>
      <c r="L32" s="14">
        <f>SUM(K30+B32)</f>
        <v>0.48009259259259263</v>
      </c>
      <c r="M32" s="14">
        <f>SUM(L32-K32)</f>
        <v>4.8136574074074123E-2</v>
      </c>
      <c r="N32" s="13">
        <v>8</v>
      </c>
      <c r="O32" s="13">
        <v>22</v>
      </c>
    </row>
    <row r="33" spans="1:15" ht="24" customHeight="1" thickBot="1">
      <c r="A33" s="17" t="s">
        <v>451</v>
      </c>
      <c r="B33" s="18">
        <v>0.14866898148148147</v>
      </c>
      <c r="C33" s="19">
        <v>9</v>
      </c>
      <c r="D33" s="19" t="s">
        <v>570</v>
      </c>
      <c r="E33" s="19">
        <v>4</v>
      </c>
      <c r="F33" s="13"/>
      <c r="G33" s="13"/>
      <c r="H33" s="13"/>
      <c r="I33" s="12"/>
      <c r="J33" s="12"/>
      <c r="K33" s="13"/>
      <c r="L33" s="13"/>
      <c r="M33" s="13"/>
      <c r="N33" s="13"/>
      <c r="O33" s="13"/>
    </row>
    <row r="34" spans="1:15" ht="18" customHeight="1" thickBot="1">
      <c r="A34" s="15" t="s">
        <v>451</v>
      </c>
      <c r="B34" s="14">
        <v>0.14866898148148147</v>
      </c>
      <c r="C34" s="13">
        <v>9</v>
      </c>
      <c r="D34" s="13" t="s">
        <v>570</v>
      </c>
      <c r="E34" s="13">
        <v>4</v>
      </c>
      <c r="F34" s="13"/>
      <c r="G34" s="13" t="s">
        <v>441</v>
      </c>
      <c r="H34" s="13">
        <v>5341</v>
      </c>
      <c r="I34" s="12" t="s">
        <v>501</v>
      </c>
      <c r="J34" s="12" t="s">
        <v>30</v>
      </c>
      <c r="K34" s="14">
        <v>0.33505787037037038</v>
      </c>
      <c r="L34" s="14">
        <v>0.38413194444444443</v>
      </c>
      <c r="M34" s="14">
        <v>4.9074074074074076E-2</v>
      </c>
      <c r="N34" s="13">
        <v>15</v>
      </c>
      <c r="O34" s="13">
        <v>15</v>
      </c>
    </row>
    <row r="35" spans="1:15" ht="18" customHeight="1" thickBot="1">
      <c r="A35" s="15" t="s">
        <v>451</v>
      </c>
      <c r="B35" s="14">
        <v>0.14866898148148147</v>
      </c>
      <c r="C35" s="13">
        <v>9</v>
      </c>
      <c r="D35" s="13" t="s">
        <v>570</v>
      </c>
      <c r="E35" s="13">
        <v>4</v>
      </c>
      <c r="F35" s="13"/>
      <c r="G35" s="13" t="s">
        <v>442</v>
      </c>
      <c r="H35" s="13">
        <v>5343</v>
      </c>
      <c r="I35" s="12" t="s">
        <v>502</v>
      </c>
      <c r="J35" s="12" t="s">
        <v>2</v>
      </c>
      <c r="K35" s="14">
        <v>0.38413194444444443</v>
      </c>
      <c r="L35" s="14">
        <v>0.42898148148148146</v>
      </c>
      <c r="M35" s="14">
        <v>4.4849537037037035E-2</v>
      </c>
      <c r="N35" s="13">
        <v>9</v>
      </c>
      <c r="O35" s="13">
        <v>6</v>
      </c>
    </row>
    <row r="36" spans="1:15" ht="18" customHeight="1" thickBot="1">
      <c r="A36" s="15" t="s">
        <v>451</v>
      </c>
      <c r="B36" s="14">
        <v>0.14866898148148147</v>
      </c>
      <c r="C36" s="13">
        <v>9</v>
      </c>
      <c r="D36" s="13" t="s">
        <v>570</v>
      </c>
      <c r="E36" s="13">
        <v>4</v>
      </c>
      <c r="F36" s="13"/>
      <c r="G36" s="13" t="s">
        <v>443</v>
      </c>
      <c r="H36" s="13">
        <v>5343</v>
      </c>
      <c r="I36" s="12" t="s">
        <v>502</v>
      </c>
      <c r="J36" s="12" t="s">
        <v>2</v>
      </c>
      <c r="K36" s="14">
        <v>0.42898148148148146</v>
      </c>
      <c r="L36" s="14">
        <f>SUM(K34+B36)</f>
        <v>0.48372685185185182</v>
      </c>
      <c r="M36" s="14">
        <f>SUM(L36-K36)</f>
        <v>5.4745370370370361E-2</v>
      </c>
      <c r="N36" s="13">
        <v>9</v>
      </c>
      <c r="O36" s="13">
        <v>11</v>
      </c>
    </row>
    <row r="37" spans="1:15" ht="24" customHeight="1" thickBot="1">
      <c r="A37" s="17" t="s">
        <v>452</v>
      </c>
      <c r="B37" s="18">
        <v>0.15202546296296296</v>
      </c>
      <c r="C37" s="19">
        <v>10</v>
      </c>
      <c r="D37" s="19" t="s">
        <v>571</v>
      </c>
      <c r="E37" s="19">
        <v>6</v>
      </c>
      <c r="F37" s="13"/>
      <c r="G37" s="13"/>
      <c r="H37" s="13"/>
      <c r="I37" s="12"/>
      <c r="J37" s="12"/>
      <c r="K37" s="13"/>
      <c r="L37" s="13"/>
      <c r="M37" s="13"/>
      <c r="N37" s="13"/>
      <c r="O37" s="13"/>
    </row>
    <row r="38" spans="1:15" ht="18" customHeight="1" thickBot="1">
      <c r="A38" s="15" t="s">
        <v>452</v>
      </c>
      <c r="B38" s="14">
        <v>0.15202546296296296</v>
      </c>
      <c r="C38" s="13">
        <v>10</v>
      </c>
      <c r="D38" s="13" t="s">
        <v>571</v>
      </c>
      <c r="E38" s="13">
        <v>6</v>
      </c>
      <c r="F38" s="13"/>
      <c r="G38" s="13" t="s">
        <v>441</v>
      </c>
      <c r="H38" s="13">
        <v>5141</v>
      </c>
      <c r="I38" s="12" t="s">
        <v>503</v>
      </c>
      <c r="J38" s="12" t="s">
        <v>19</v>
      </c>
      <c r="K38" s="14">
        <v>0.33505787037037038</v>
      </c>
      <c r="L38" s="14">
        <v>0.37918981481481479</v>
      </c>
      <c r="M38" s="14">
        <v>4.4131944444444439E-2</v>
      </c>
      <c r="N38" s="13">
        <v>6</v>
      </c>
      <c r="O38" s="13">
        <v>6</v>
      </c>
    </row>
    <row r="39" spans="1:15" ht="18" customHeight="1" thickBot="1">
      <c r="A39" s="15" t="s">
        <v>452</v>
      </c>
      <c r="B39" s="14">
        <v>0.15202546296296296</v>
      </c>
      <c r="C39" s="13">
        <v>10</v>
      </c>
      <c r="D39" s="13" t="s">
        <v>571</v>
      </c>
      <c r="E39" s="13">
        <v>6</v>
      </c>
      <c r="F39" s="13"/>
      <c r="G39" s="13" t="s">
        <v>442</v>
      </c>
      <c r="H39" s="13">
        <v>5142</v>
      </c>
      <c r="I39" s="12" t="s">
        <v>504</v>
      </c>
      <c r="J39" s="12" t="s">
        <v>19</v>
      </c>
      <c r="K39" s="14">
        <v>0.37918981481481479</v>
      </c>
      <c r="L39" s="14">
        <v>0.43042824074074071</v>
      </c>
      <c r="M39" s="14">
        <v>5.1238425925925923E-2</v>
      </c>
      <c r="N39" s="13">
        <v>11</v>
      </c>
      <c r="O39" s="13">
        <v>11</v>
      </c>
    </row>
    <row r="40" spans="1:15" ht="18" customHeight="1" thickBot="1">
      <c r="A40" s="15" t="s">
        <v>452</v>
      </c>
      <c r="B40" s="14">
        <v>0.15202546296296296</v>
      </c>
      <c r="C40" s="13">
        <v>10</v>
      </c>
      <c r="D40" s="13" t="s">
        <v>571</v>
      </c>
      <c r="E40" s="13">
        <v>6</v>
      </c>
      <c r="F40" s="13"/>
      <c r="G40" s="13" t="s">
        <v>443</v>
      </c>
      <c r="H40" s="13">
        <v>5143</v>
      </c>
      <c r="I40" s="12" t="s">
        <v>505</v>
      </c>
      <c r="J40" s="12" t="s">
        <v>81</v>
      </c>
      <c r="K40" s="14">
        <v>0.43042824074074071</v>
      </c>
      <c r="L40" s="14">
        <f>SUM(K38+B40)</f>
        <v>0.48708333333333331</v>
      </c>
      <c r="M40" s="14">
        <f>SUM(L40-K40)</f>
        <v>5.6655092592592604E-2</v>
      </c>
      <c r="N40" s="13">
        <v>10</v>
      </c>
      <c r="O40" s="13">
        <v>8</v>
      </c>
    </row>
    <row r="41" spans="1:15" ht="24" customHeight="1" thickBot="1">
      <c r="A41" s="17" t="s">
        <v>453</v>
      </c>
      <c r="B41" s="18">
        <v>0.15462962962962964</v>
      </c>
      <c r="C41" s="19">
        <v>11</v>
      </c>
      <c r="D41" s="19" t="s">
        <v>572</v>
      </c>
      <c r="E41" s="19">
        <v>1</v>
      </c>
      <c r="F41" s="13"/>
      <c r="G41" s="13"/>
      <c r="H41" s="13"/>
      <c r="I41" s="12"/>
      <c r="J41" s="12"/>
      <c r="K41" s="13"/>
      <c r="L41" s="13"/>
      <c r="M41" s="13"/>
      <c r="N41" s="13"/>
      <c r="O41" s="13"/>
    </row>
    <row r="42" spans="1:15" ht="18" customHeight="1" thickBot="1">
      <c r="A42" s="15" t="s">
        <v>453</v>
      </c>
      <c r="B42" s="14">
        <v>0.15462962962962964</v>
      </c>
      <c r="C42" s="13">
        <v>11</v>
      </c>
      <c r="D42" s="13" t="s">
        <v>572</v>
      </c>
      <c r="E42" s="13">
        <v>1</v>
      </c>
      <c r="F42" s="13"/>
      <c r="G42" s="13" t="s">
        <v>441</v>
      </c>
      <c r="H42" s="13">
        <v>5231</v>
      </c>
      <c r="I42" s="12" t="s">
        <v>506</v>
      </c>
      <c r="J42" s="12" t="s">
        <v>81</v>
      </c>
      <c r="K42" s="14">
        <v>0.33505787037037038</v>
      </c>
      <c r="L42" s="14">
        <v>0.38317129629629632</v>
      </c>
      <c r="M42" s="14">
        <v>4.8113425925925928E-2</v>
      </c>
      <c r="N42" s="13">
        <v>13</v>
      </c>
      <c r="O42" s="13">
        <v>13</v>
      </c>
    </row>
    <row r="43" spans="1:15" ht="18" customHeight="1" thickBot="1">
      <c r="A43" s="15" t="s">
        <v>453</v>
      </c>
      <c r="B43" s="14">
        <v>0.15462962962962964</v>
      </c>
      <c r="C43" s="13">
        <v>11</v>
      </c>
      <c r="D43" s="13" t="s">
        <v>572</v>
      </c>
      <c r="E43" s="13">
        <v>1</v>
      </c>
      <c r="F43" s="13"/>
      <c r="G43" s="13" t="s">
        <v>442</v>
      </c>
      <c r="H43" s="13">
        <v>5233</v>
      </c>
      <c r="I43" s="12" t="s">
        <v>507</v>
      </c>
      <c r="J43" s="12" t="s">
        <v>128</v>
      </c>
      <c r="K43" s="14">
        <v>0.38317129629629632</v>
      </c>
      <c r="L43" s="14">
        <v>0.44210648148148146</v>
      </c>
      <c r="M43" s="14">
        <v>5.8935185185185181E-2</v>
      </c>
      <c r="N43" s="13">
        <v>15</v>
      </c>
      <c r="O43" s="13">
        <v>19</v>
      </c>
    </row>
    <row r="44" spans="1:15" ht="18" customHeight="1" thickBot="1">
      <c r="A44" s="15" t="s">
        <v>453</v>
      </c>
      <c r="B44" s="14">
        <v>0.15462962962962964</v>
      </c>
      <c r="C44" s="13">
        <v>11</v>
      </c>
      <c r="D44" s="13" t="s">
        <v>572</v>
      </c>
      <c r="E44" s="13">
        <v>1</v>
      </c>
      <c r="F44" s="13"/>
      <c r="G44" s="13" t="s">
        <v>443</v>
      </c>
      <c r="H44" s="13">
        <v>5233</v>
      </c>
      <c r="I44" s="12" t="s">
        <v>507</v>
      </c>
      <c r="J44" s="12" t="s">
        <v>128</v>
      </c>
      <c r="K44" s="14">
        <v>0.44210648148148146</v>
      </c>
      <c r="L44" s="14">
        <f>SUM(K42+B44)</f>
        <v>0.48968750000000005</v>
      </c>
      <c r="M44" s="14">
        <f>SUM(L44-K44)</f>
        <v>4.7581018518518592E-2</v>
      </c>
      <c r="N44" s="13">
        <v>11</v>
      </c>
      <c r="O44" s="13">
        <v>24</v>
      </c>
    </row>
    <row r="45" spans="1:15" ht="24" customHeight="1" thickBot="1">
      <c r="A45" s="17" t="s">
        <v>454</v>
      </c>
      <c r="B45" s="18">
        <v>0.15466435185185187</v>
      </c>
      <c r="C45" s="19">
        <v>12</v>
      </c>
      <c r="D45" s="19" t="s">
        <v>570</v>
      </c>
      <c r="E45" s="19">
        <v>5</v>
      </c>
      <c r="F45" s="13"/>
      <c r="G45" s="13"/>
      <c r="H45" s="13"/>
      <c r="I45" s="12"/>
      <c r="J45" s="12"/>
      <c r="K45" s="13"/>
      <c r="L45" s="13"/>
      <c r="M45" s="13"/>
      <c r="N45" s="13"/>
      <c r="O45" s="13"/>
    </row>
    <row r="46" spans="1:15" ht="18" customHeight="1" thickBot="1">
      <c r="A46" s="15" t="s">
        <v>454</v>
      </c>
      <c r="B46" s="14">
        <v>0.15466435185185187</v>
      </c>
      <c r="C46" s="13">
        <v>12</v>
      </c>
      <c r="D46" s="13" t="s">
        <v>570</v>
      </c>
      <c r="E46" s="13">
        <v>5</v>
      </c>
      <c r="F46" s="13"/>
      <c r="G46" s="13" t="s">
        <v>441</v>
      </c>
      <c r="H46" s="13">
        <v>5351</v>
      </c>
      <c r="I46" s="12" t="s">
        <v>508</v>
      </c>
      <c r="J46" s="12" t="s">
        <v>2</v>
      </c>
      <c r="K46" s="14">
        <v>0.33505787037037038</v>
      </c>
      <c r="L46" s="14">
        <v>0.38951388888888888</v>
      </c>
      <c r="M46" s="14">
        <v>5.4456018518518522E-2</v>
      </c>
      <c r="N46" s="13">
        <v>20</v>
      </c>
      <c r="O46" s="13">
        <v>20</v>
      </c>
    </row>
    <row r="47" spans="1:15" ht="18" customHeight="1" thickBot="1">
      <c r="A47" s="15" t="s">
        <v>454</v>
      </c>
      <c r="B47" s="14">
        <v>0.15466435185185187</v>
      </c>
      <c r="C47" s="13">
        <v>12</v>
      </c>
      <c r="D47" s="13" t="s">
        <v>570</v>
      </c>
      <c r="E47" s="13">
        <v>5</v>
      </c>
      <c r="F47" s="13"/>
      <c r="G47" s="13" t="s">
        <v>442</v>
      </c>
      <c r="H47" s="13">
        <v>5352</v>
      </c>
      <c r="I47" s="12" t="s">
        <v>509</v>
      </c>
      <c r="J47" s="12" t="s">
        <v>58</v>
      </c>
      <c r="K47" s="14">
        <v>0.38951388888888888</v>
      </c>
      <c r="L47" s="14">
        <v>0.44407407407407407</v>
      </c>
      <c r="M47" s="14">
        <v>5.4560185185185184E-2</v>
      </c>
      <c r="N47" s="13">
        <v>17</v>
      </c>
      <c r="O47" s="13">
        <v>13</v>
      </c>
    </row>
    <row r="48" spans="1:15" ht="18" customHeight="1" thickBot="1">
      <c r="A48" s="15" t="s">
        <v>454</v>
      </c>
      <c r="B48" s="14">
        <v>0.15466435185185187</v>
      </c>
      <c r="C48" s="13">
        <v>12</v>
      </c>
      <c r="D48" s="13" t="s">
        <v>570</v>
      </c>
      <c r="E48" s="13">
        <v>5</v>
      </c>
      <c r="F48" s="13"/>
      <c r="G48" s="13" t="s">
        <v>443</v>
      </c>
      <c r="H48" s="13">
        <v>5353</v>
      </c>
      <c r="I48" s="12" t="s">
        <v>510</v>
      </c>
      <c r="J48" s="12" t="s">
        <v>2</v>
      </c>
      <c r="K48" s="14">
        <v>0.44407407407407407</v>
      </c>
      <c r="L48" s="14">
        <f>SUM(K46+B48)</f>
        <v>0.48972222222222228</v>
      </c>
      <c r="M48" s="14">
        <f>SUM(L48-K48)</f>
        <v>4.5648148148148215E-2</v>
      </c>
      <c r="N48" s="13">
        <v>12</v>
      </c>
      <c r="O48" s="13">
        <v>26</v>
      </c>
    </row>
    <row r="49" spans="1:15" ht="24" customHeight="1" thickBot="1">
      <c r="A49" s="17" t="s">
        <v>455</v>
      </c>
      <c r="B49" s="18">
        <v>0.15467592592592591</v>
      </c>
      <c r="C49" s="19">
        <v>13</v>
      </c>
      <c r="D49" s="19" t="s">
        <v>570</v>
      </c>
      <c r="E49" s="19">
        <v>6</v>
      </c>
      <c r="F49" s="13"/>
      <c r="G49" s="13"/>
      <c r="H49" s="13"/>
      <c r="I49" s="12"/>
      <c r="J49" s="12"/>
      <c r="K49" s="13"/>
      <c r="L49" s="13"/>
      <c r="M49" s="13"/>
      <c r="N49" s="13"/>
      <c r="O49" s="13"/>
    </row>
    <row r="50" spans="1:15" ht="18" customHeight="1" thickBot="1">
      <c r="A50" s="15" t="s">
        <v>455</v>
      </c>
      <c r="B50" s="14">
        <v>0.15467592592592591</v>
      </c>
      <c r="C50" s="13">
        <v>13</v>
      </c>
      <c r="D50" s="13" t="s">
        <v>570</v>
      </c>
      <c r="E50" s="13">
        <v>6</v>
      </c>
      <c r="F50" s="13"/>
      <c r="G50" s="13" t="s">
        <v>441</v>
      </c>
      <c r="H50" s="13">
        <v>5221</v>
      </c>
      <c r="I50" s="12" t="s">
        <v>511</v>
      </c>
      <c r="J50" s="12" t="s">
        <v>30</v>
      </c>
      <c r="K50" s="14">
        <v>0.33505787037037038</v>
      </c>
      <c r="L50" s="14">
        <v>0.38535879629629632</v>
      </c>
      <c r="M50" s="14">
        <v>5.0300925925925923E-2</v>
      </c>
      <c r="N50" s="13">
        <v>16</v>
      </c>
      <c r="O50" s="13">
        <v>16</v>
      </c>
    </row>
    <row r="51" spans="1:15" ht="18" customHeight="1" thickBot="1">
      <c r="A51" s="15" t="s">
        <v>455</v>
      </c>
      <c r="B51" s="14">
        <v>0.15467592592592591</v>
      </c>
      <c r="C51" s="13">
        <v>13</v>
      </c>
      <c r="D51" s="13" t="s">
        <v>570</v>
      </c>
      <c r="E51" s="13">
        <v>6</v>
      </c>
      <c r="F51" s="13"/>
      <c r="G51" s="13" t="s">
        <v>442</v>
      </c>
      <c r="H51" s="13">
        <v>5223</v>
      </c>
      <c r="I51" s="12" t="s">
        <v>512</v>
      </c>
      <c r="J51" s="12" t="s">
        <v>19</v>
      </c>
      <c r="K51" s="14">
        <v>0.38535879629629632</v>
      </c>
      <c r="L51" s="14">
        <v>0.44430555555555556</v>
      </c>
      <c r="M51" s="14">
        <v>5.8946759259259261E-2</v>
      </c>
      <c r="N51" s="13">
        <v>18</v>
      </c>
      <c r="O51" s="13">
        <v>20</v>
      </c>
    </row>
    <row r="52" spans="1:15" ht="18" customHeight="1" thickBot="1">
      <c r="A52" s="15" t="s">
        <v>455</v>
      </c>
      <c r="B52" s="14">
        <v>0.15467592592592591</v>
      </c>
      <c r="C52" s="13">
        <v>13</v>
      </c>
      <c r="D52" s="13" t="s">
        <v>570</v>
      </c>
      <c r="E52" s="13">
        <v>6</v>
      </c>
      <c r="F52" s="13"/>
      <c r="G52" s="13" t="s">
        <v>443</v>
      </c>
      <c r="H52" s="13">
        <v>5223</v>
      </c>
      <c r="I52" s="12" t="s">
        <v>512</v>
      </c>
      <c r="J52" s="12" t="s">
        <v>19</v>
      </c>
      <c r="K52" s="14">
        <v>0.44430555555555556</v>
      </c>
      <c r="L52" s="14">
        <f>SUM(K50+B52)</f>
        <v>0.48973379629629632</v>
      </c>
      <c r="M52" s="14">
        <f>SUM(L52-K52)</f>
        <v>4.5428240740740755E-2</v>
      </c>
      <c r="N52" s="13">
        <v>13</v>
      </c>
      <c r="O52" s="13">
        <v>27</v>
      </c>
    </row>
    <row r="53" spans="1:15" ht="24" customHeight="1" thickBot="1">
      <c r="A53" s="17" t="s">
        <v>456</v>
      </c>
      <c r="B53" s="18">
        <v>0.15493055555555554</v>
      </c>
      <c r="C53" s="19">
        <v>14</v>
      </c>
      <c r="D53" s="19" t="s">
        <v>570</v>
      </c>
      <c r="E53" s="19">
        <v>7</v>
      </c>
      <c r="F53" s="13"/>
      <c r="G53" s="13"/>
      <c r="H53" s="13"/>
      <c r="I53" s="12"/>
      <c r="J53" s="12"/>
      <c r="K53" s="13"/>
      <c r="L53" s="13"/>
      <c r="M53" s="13"/>
      <c r="N53" s="13"/>
      <c r="O53" s="13"/>
    </row>
    <row r="54" spans="1:15" ht="18" customHeight="1" thickBot="1">
      <c r="A54" s="15" t="s">
        <v>456</v>
      </c>
      <c r="B54" s="14">
        <v>0.15493055555555554</v>
      </c>
      <c r="C54" s="13">
        <v>14</v>
      </c>
      <c r="D54" s="13" t="s">
        <v>570</v>
      </c>
      <c r="E54" s="13">
        <v>7</v>
      </c>
      <c r="F54" s="13"/>
      <c r="G54" s="13" t="s">
        <v>441</v>
      </c>
      <c r="H54" s="13">
        <v>5271</v>
      </c>
      <c r="I54" s="12" t="s">
        <v>513</v>
      </c>
      <c r="J54" s="12" t="s">
        <v>2</v>
      </c>
      <c r="K54" s="14">
        <v>0.33505787037037038</v>
      </c>
      <c r="L54" s="14">
        <v>0.39135416666666667</v>
      </c>
      <c r="M54" s="14">
        <v>5.6296296296296296E-2</v>
      </c>
      <c r="N54" s="13">
        <v>24</v>
      </c>
      <c r="O54" s="13">
        <v>24</v>
      </c>
    </row>
    <row r="55" spans="1:15" ht="18" customHeight="1" thickBot="1">
      <c r="A55" s="15" t="s">
        <v>456</v>
      </c>
      <c r="B55" s="14">
        <v>0.15493055555555554</v>
      </c>
      <c r="C55" s="13">
        <v>14</v>
      </c>
      <c r="D55" s="13" t="s">
        <v>570</v>
      </c>
      <c r="E55" s="13">
        <v>7</v>
      </c>
      <c r="F55" s="13"/>
      <c r="G55" s="13" t="s">
        <v>442</v>
      </c>
      <c r="H55" s="13">
        <v>5272</v>
      </c>
      <c r="I55" s="12" t="s">
        <v>514</v>
      </c>
      <c r="J55" s="12" t="s">
        <v>2</v>
      </c>
      <c r="K55" s="14">
        <v>0.39135416666666667</v>
      </c>
      <c r="L55" s="14">
        <v>0.44820601851851855</v>
      </c>
      <c r="M55" s="14">
        <v>5.6851851851851855E-2</v>
      </c>
      <c r="N55" s="13">
        <v>21</v>
      </c>
      <c r="O55" s="13">
        <v>16</v>
      </c>
    </row>
    <row r="56" spans="1:15" ht="18" customHeight="1" thickBot="1">
      <c r="A56" s="15" t="s">
        <v>456</v>
      </c>
      <c r="B56" s="14">
        <v>0.15493055555555554</v>
      </c>
      <c r="C56" s="13">
        <v>14</v>
      </c>
      <c r="D56" s="13" t="s">
        <v>570</v>
      </c>
      <c r="E56" s="13">
        <v>7</v>
      </c>
      <c r="F56" s="13"/>
      <c r="G56" s="13" t="s">
        <v>443</v>
      </c>
      <c r="H56" s="13">
        <v>5273</v>
      </c>
      <c r="I56" s="12" t="s">
        <v>515</v>
      </c>
      <c r="J56" s="12" t="s">
        <v>2</v>
      </c>
      <c r="K56" s="14">
        <v>0.44820601851851855</v>
      </c>
      <c r="L56" s="14">
        <f>SUM(K54+B56)</f>
        <v>0.48998842592592595</v>
      </c>
      <c r="M56" s="14">
        <f>SUM(L56-K56)</f>
        <v>4.1782407407407407E-2</v>
      </c>
      <c r="N56" s="13">
        <v>14</v>
      </c>
      <c r="O56" s="13">
        <v>31</v>
      </c>
    </row>
    <row r="57" spans="1:15" ht="24" customHeight="1" thickBot="1">
      <c r="A57" s="17" t="s">
        <v>457</v>
      </c>
      <c r="B57" s="18">
        <v>0.15785879629629629</v>
      </c>
      <c r="C57" s="19">
        <v>15</v>
      </c>
      <c r="D57" s="19" t="s">
        <v>570</v>
      </c>
      <c r="E57" s="19">
        <v>8</v>
      </c>
      <c r="F57" s="13"/>
      <c r="G57" s="13"/>
      <c r="H57" s="13"/>
      <c r="I57" s="12"/>
      <c r="J57" s="12"/>
      <c r="K57" s="13"/>
      <c r="L57" s="13"/>
      <c r="M57" s="13"/>
      <c r="N57" s="13"/>
      <c r="O57" s="13"/>
    </row>
    <row r="58" spans="1:15" ht="18" customHeight="1" thickBot="1">
      <c r="A58" s="15" t="s">
        <v>457</v>
      </c>
      <c r="B58" s="14">
        <v>0.15785879629629629</v>
      </c>
      <c r="C58" s="13">
        <v>15</v>
      </c>
      <c r="D58" s="13" t="s">
        <v>570</v>
      </c>
      <c r="E58" s="13">
        <v>8</v>
      </c>
      <c r="F58" s="13"/>
      <c r="G58" s="13" t="s">
        <v>441</v>
      </c>
      <c r="H58" s="13">
        <v>5321</v>
      </c>
      <c r="I58" s="12" t="s">
        <v>516</v>
      </c>
      <c r="J58" s="12" t="s">
        <v>2</v>
      </c>
      <c r="K58" s="14">
        <v>0.33505787037037038</v>
      </c>
      <c r="L58" s="14">
        <v>0.38027777777777777</v>
      </c>
      <c r="M58" s="14">
        <v>4.521990740740741E-2</v>
      </c>
      <c r="N58" s="13">
        <v>9</v>
      </c>
      <c r="O58" s="13">
        <v>9</v>
      </c>
    </row>
    <row r="59" spans="1:15" ht="18" customHeight="1" thickBot="1">
      <c r="A59" s="15" t="s">
        <v>457</v>
      </c>
      <c r="B59" s="14">
        <v>0.15785879629629629</v>
      </c>
      <c r="C59" s="13">
        <v>15</v>
      </c>
      <c r="D59" s="13" t="s">
        <v>570</v>
      </c>
      <c r="E59" s="13">
        <v>8</v>
      </c>
      <c r="F59" s="13"/>
      <c r="G59" s="13" t="s">
        <v>442</v>
      </c>
      <c r="H59" s="13">
        <v>5323</v>
      </c>
      <c r="I59" s="12" t="s">
        <v>517</v>
      </c>
      <c r="J59" s="12" t="s">
        <v>2</v>
      </c>
      <c r="K59" s="14">
        <v>0.38027777777777777</v>
      </c>
      <c r="L59" s="14">
        <v>0.43991898148148145</v>
      </c>
      <c r="M59" s="14">
        <v>5.9641203703703703E-2</v>
      </c>
      <c r="N59" s="13">
        <v>14</v>
      </c>
      <c r="O59" s="13">
        <v>24</v>
      </c>
    </row>
    <row r="60" spans="1:15" ht="18" customHeight="1" thickBot="1">
      <c r="A60" s="15" t="s">
        <v>457</v>
      </c>
      <c r="B60" s="14">
        <v>0.15785879629629629</v>
      </c>
      <c r="C60" s="13">
        <v>15</v>
      </c>
      <c r="D60" s="13" t="s">
        <v>570</v>
      </c>
      <c r="E60" s="13">
        <v>8</v>
      </c>
      <c r="F60" s="13"/>
      <c r="G60" s="13" t="s">
        <v>443</v>
      </c>
      <c r="H60" s="13">
        <v>5323</v>
      </c>
      <c r="I60" s="12" t="s">
        <v>517</v>
      </c>
      <c r="J60" s="12" t="s">
        <v>2</v>
      </c>
      <c r="K60" s="14">
        <v>0.43991898148148145</v>
      </c>
      <c r="L60" s="14">
        <f>SUM(K58+B60)</f>
        <v>0.49291666666666667</v>
      </c>
      <c r="M60" s="14">
        <f>SUM(L60-K60)</f>
        <v>5.2997685185185217E-2</v>
      </c>
      <c r="N60" s="13">
        <v>15</v>
      </c>
      <c r="O60" s="13">
        <v>14</v>
      </c>
    </row>
    <row r="61" spans="1:15" ht="24" customHeight="1" thickBot="1">
      <c r="A61" s="17" t="s">
        <v>458</v>
      </c>
      <c r="B61" s="18">
        <v>0.15793981481481481</v>
      </c>
      <c r="C61" s="19">
        <v>16</v>
      </c>
      <c r="D61" s="19" t="s">
        <v>571</v>
      </c>
      <c r="E61" s="19">
        <v>7</v>
      </c>
      <c r="F61" s="13"/>
      <c r="G61" s="13"/>
      <c r="H61" s="13"/>
      <c r="I61" s="12"/>
      <c r="J61" s="12"/>
      <c r="K61" s="13"/>
      <c r="L61" s="13"/>
      <c r="M61" s="13"/>
      <c r="N61" s="13"/>
      <c r="O61" s="13"/>
    </row>
    <row r="62" spans="1:15" ht="18" customHeight="1" thickBot="1">
      <c r="A62" s="15" t="s">
        <v>458</v>
      </c>
      <c r="B62" s="14">
        <v>0.15793981481481481</v>
      </c>
      <c r="C62" s="13">
        <v>16</v>
      </c>
      <c r="D62" s="13" t="s">
        <v>571</v>
      </c>
      <c r="E62" s="13">
        <v>7</v>
      </c>
      <c r="F62" s="13"/>
      <c r="G62" s="13" t="s">
        <v>441</v>
      </c>
      <c r="H62" s="13">
        <v>5311</v>
      </c>
      <c r="I62" s="12" t="s">
        <v>518</v>
      </c>
      <c r="J62" s="12" t="s">
        <v>2</v>
      </c>
      <c r="K62" s="14">
        <v>0.33505787037037038</v>
      </c>
      <c r="L62" s="14">
        <v>0.38306712962962958</v>
      </c>
      <c r="M62" s="14">
        <v>4.8009259259259258E-2</v>
      </c>
      <c r="N62" s="13">
        <v>12</v>
      </c>
      <c r="O62" s="13">
        <v>12</v>
      </c>
    </row>
    <row r="63" spans="1:15" ht="18" customHeight="1" thickBot="1">
      <c r="A63" s="15" t="s">
        <v>458</v>
      </c>
      <c r="B63" s="14">
        <v>0.15793981481481481</v>
      </c>
      <c r="C63" s="13">
        <v>16</v>
      </c>
      <c r="D63" s="13" t="s">
        <v>571</v>
      </c>
      <c r="E63" s="13">
        <v>7</v>
      </c>
      <c r="F63" s="13"/>
      <c r="G63" s="13" t="s">
        <v>442</v>
      </c>
      <c r="H63" s="13">
        <v>5312</v>
      </c>
      <c r="I63" s="12" t="s">
        <v>519</v>
      </c>
      <c r="J63" s="12" t="s">
        <v>2</v>
      </c>
      <c r="K63" s="14">
        <v>0.38306712962962958</v>
      </c>
      <c r="L63" s="14">
        <v>0.43989583333333332</v>
      </c>
      <c r="M63" s="14">
        <v>5.6828703703703708E-2</v>
      </c>
      <c r="N63" s="13">
        <v>13</v>
      </c>
      <c r="O63" s="13">
        <v>15</v>
      </c>
    </row>
    <row r="64" spans="1:15" ht="18" customHeight="1" thickBot="1">
      <c r="A64" s="15" t="s">
        <v>458</v>
      </c>
      <c r="B64" s="14">
        <v>0.15793981481481481</v>
      </c>
      <c r="C64" s="13">
        <v>16</v>
      </c>
      <c r="D64" s="13" t="s">
        <v>571</v>
      </c>
      <c r="E64" s="13">
        <v>7</v>
      </c>
      <c r="F64" s="13"/>
      <c r="G64" s="13" t="s">
        <v>443</v>
      </c>
      <c r="H64" s="13">
        <v>5313</v>
      </c>
      <c r="I64" s="12" t="s">
        <v>520</v>
      </c>
      <c r="J64" s="12" t="s">
        <v>44</v>
      </c>
      <c r="K64" s="14">
        <v>0.43989583333333332</v>
      </c>
      <c r="L64" s="14">
        <f>SUM(K62+B64)</f>
        <v>0.49299768518518516</v>
      </c>
      <c r="M64" s="14">
        <f>SUM(L64-K64)</f>
        <v>5.3101851851851845E-2</v>
      </c>
      <c r="N64" s="13">
        <v>16</v>
      </c>
      <c r="O64" s="13">
        <v>13</v>
      </c>
    </row>
    <row r="65" spans="1:15" ht="24" customHeight="1" thickBot="1">
      <c r="A65" s="17" t="s">
        <v>459</v>
      </c>
      <c r="B65" s="18">
        <v>0.16145833333333334</v>
      </c>
      <c r="C65" s="19">
        <v>17</v>
      </c>
      <c r="D65" s="19" t="s">
        <v>570</v>
      </c>
      <c r="E65" s="19">
        <v>9</v>
      </c>
      <c r="F65" s="13"/>
      <c r="G65" s="13"/>
      <c r="H65" s="13"/>
      <c r="I65" s="12"/>
      <c r="J65" s="12"/>
      <c r="K65" s="13"/>
      <c r="L65" s="13"/>
      <c r="M65" s="13"/>
      <c r="N65" s="13"/>
      <c r="O65" s="13"/>
    </row>
    <row r="66" spans="1:15" ht="18" customHeight="1" thickBot="1">
      <c r="A66" s="15" t="s">
        <v>459</v>
      </c>
      <c r="B66" s="14">
        <v>0.16145833333333334</v>
      </c>
      <c r="C66" s="13">
        <v>17</v>
      </c>
      <c r="D66" s="13" t="s">
        <v>570</v>
      </c>
      <c r="E66" s="13">
        <v>9</v>
      </c>
      <c r="F66" s="13"/>
      <c r="G66" s="13" t="s">
        <v>441</v>
      </c>
      <c r="H66" s="13">
        <v>5071</v>
      </c>
      <c r="I66" s="12" t="s">
        <v>521</v>
      </c>
      <c r="J66" s="12" t="s">
        <v>2</v>
      </c>
      <c r="K66" s="14">
        <v>0.33505787037037038</v>
      </c>
      <c r="L66" s="14">
        <v>0.39151620370370371</v>
      </c>
      <c r="M66" s="14">
        <v>5.6458333333333333E-2</v>
      </c>
      <c r="N66" s="13">
        <v>25</v>
      </c>
      <c r="O66" s="13">
        <v>25</v>
      </c>
    </row>
    <row r="67" spans="1:15" ht="18" customHeight="1" thickBot="1">
      <c r="A67" s="15" t="s">
        <v>459</v>
      </c>
      <c r="B67" s="14">
        <v>0.16145833333333334</v>
      </c>
      <c r="C67" s="13">
        <v>17</v>
      </c>
      <c r="D67" s="13" t="s">
        <v>570</v>
      </c>
      <c r="E67" s="13">
        <v>9</v>
      </c>
      <c r="F67" s="13"/>
      <c r="G67" s="13" t="s">
        <v>442</v>
      </c>
      <c r="H67" s="13">
        <v>5072</v>
      </c>
      <c r="I67" s="12" t="s">
        <v>522</v>
      </c>
      <c r="J67" s="12" t="s">
        <v>2</v>
      </c>
      <c r="K67" s="14">
        <v>0.39151620370370371</v>
      </c>
      <c r="L67" s="14">
        <v>0.45072916666666668</v>
      </c>
      <c r="M67" s="14">
        <v>5.9212962962962967E-2</v>
      </c>
      <c r="N67" s="13">
        <v>23</v>
      </c>
      <c r="O67" s="13">
        <v>21</v>
      </c>
    </row>
    <row r="68" spans="1:15" ht="18" customHeight="1" thickBot="1">
      <c r="A68" s="15" t="s">
        <v>459</v>
      </c>
      <c r="B68" s="14">
        <v>0.16145833333333334</v>
      </c>
      <c r="C68" s="13">
        <v>17</v>
      </c>
      <c r="D68" s="13" t="s">
        <v>570</v>
      </c>
      <c r="E68" s="13">
        <v>9</v>
      </c>
      <c r="F68" s="13"/>
      <c r="G68" s="13" t="s">
        <v>443</v>
      </c>
      <c r="H68" s="13">
        <v>5073</v>
      </c>
      <c r="I68" s="12" t="s">
        <v>523</v>
      </c>
      <c r="J68" s="12" t="s">
        <v>2</v>
      </c>
      <c r="K68" s="14">
        <v>0.45072916666666668</v>
      </c>
      <c r="L68" s="14">
        <f>SUM(K66+B68)</f>
        <v>0.49651620370370375</v>
      </c>
      <c r="M68" s="14">
        <f>SUM(L68-K68)</f>
        <v>4.5787037037037071E-2</v>
      </c>
      <c r="N68" s="13">
        <v>17</v>
      </c>
      <c r="O68" s="13">
        <v>25</v>
      </c>
    </row>
    <row r="69" spans="1:15" ht="24" customHeight="1" thickBot="1">
      <c r="A69" s="17" t="s">
        <v>460</v>
      </c>
      <c r="B69" s="18">
        <v>0.1615162037037037</v>
      </c>
      <c r="C69" s="19">
        <v>18</v>
      </c>
      <c r="D69" s="19" t="s">
        <v>570</v>
      </c>
      <c r="E69" s="19">
        <v>10</v>
      </c>
      <c r="F69" s="13"/>
      <c r="G69" s="13"/>
      <c r="H69" s="13"/>
      <c r="I69" s="12"/>
      <c r="J69" s="12"/>
      <c r="K69" s="13"/>
      <c r="L69" s="13"/>
      <c r="M69" s="13"/>
      <c r="N69" s="13"/>
      <c r="O69" s="13"/>
    </row>
    <row r="70" spans="1:15" ht="18" customHeight="1" thickBot="1">
      <c r="A70" s="15" t="s">
        <v>460</v>
      </c>
      <c r="B70" s="14">
        <v>0.1615162037037037</v>
      </c>
      <c r="C70" s="13">
        <v>18</v>
      </c>
      <c r="D70" s="13" t="s">
        <v>570</v>
      </c>
      <c r="E70" s="13">
        <v>10</v>
      </c>
      <c r="F70" s="13"/>
      <c r="G70" s="13" t="s">
        <v>441</v>
      </c>
      <c r="H70" s="13">
        <v>5061</v>
      </c>
      <c r="I70" s="12" t="s">
        <v>524</v>
      </c>
      <c r="J70" s="12" t="s">
        <v>30</v>
      </c>
      <c r="K70" s="14">
        <v>0.33505787037037038</v>
      </c>
      <c r="L70" s="14">
        <v>0.39057870370370368</v>
      </c>
      <c r="M70" s="14">
        <v>5.5520833333333332E-2</v>
      </c>
      <c r="N70" s="13">
        <v>22</v>
      </c>
      <c r="O70" s="13">
        <v>22</v>
      </c>
    </row>
    <row r="71" spans="1:15" ht="18" customHeight="1" thickBot="1">
      <c r="A71" s="15" t="s">
        <v>460</v>
      </c>
      <c r="B71" s="14">
        <v>0.1615162037037037</v>
      </c>
      <c r="C71" s="13">
        <v>18</v>
      </c>
      <c r="D71" s="13" t="s">
        <v>570</v>
      </c>
      <c r="E71" s="13">
        <v>10</v>
      </c>
      <c r="F71" s="13"/>
      <c r="G71" s="13" t="s">
        <v>442</v>
      </c>
      <c r="H71" s="13">
        <v>5062</v>
      </c>
      <c r="I71" s="12" t="s">
        <v>525</v>
      </c>
      <c r="J71" s="12" t="s">
        <v>181</v>
      </c>
      <c r="K71" s="14">
        <v>0.39057870370370368</v>
      </c>
      <c r="L71" s="14">
        <v>0.44856481481481486</v>
      </c>
      <c r="M71" s="14">
        <v>5.7986111111111106E-2</v>
      </c>
      <c r="N71" s="13">
        <v>22</v>
      </c>
      <c r="O71" s="13">
        <v>18</v>
      </c>
    </row>
    <row r="72" spans="1:15" ht="18" customHeight="1" thickBot="1">
      <c r="A72" s="15" t="s">
        <v>460</v>
      </c>
      <c r="B72" s="14">
        <v>0.1615162037037037</v>
      </c>
      <c r="C72" s="13">
        <v>18</v>
      </c>
      <c r="D72" s="13" t="s">
        <v>570</v>
      </c>
      <c r="E72" s="13">
        <v>10</v>
      </c>
      <c r="F72" s="13"/>
      <c r="G72" s="13" t="s">
        <v>443</v>
      </c>
      <c r="H72" s="13">
        <v>5063</v>
      </c>
      <c r="I72" s="12" t="s">
        <v>526</v>
      </c>
      <c r="J72" s="12" t="s">
        <v>181</v>
      </c>
      <c r="K72" s="14">
        <v>0.44856481481481486</v>
      </c>
      <c r="L72" s="14">
        <f>SUM(K70+B72)</f>
        <v>0.49657407407407406</v>
      </c>
      <c r="M72" s="14">
        <f>SUM(L72-K72)</f>
        <v>4.8009259259259196E-2</v>
      </c>
      <c r="N72" s="13">
        <v>18</v>
      </c>
      <c r="O72" s="13">
        <v>23</v>
      </c>
    </row>
    <row r="73" spans="1:15" ht="24" customHeight="1" thickBot="1">
      <c r="A73" s="17" t="s">
        <v>461</v>
      </c>
      <c r="B73" s="18">
        <v>0.16158564814814816</v>
      </c>
      <c r="C73" s="19">
        <v>19</v>
      </c>
      <c r="D73" s="19" t="s">
        <v>571</v>
      </c>
      <c r="E73" s="19">
        <v>8</v>
      </c>
      <c r="F73" s="13"/>
      <c r="G73" s="13"/>
      <c r="H73" s="13"/>
      <c r="I73" s="12"/>
      <c r="J73" s="12"/>
      <c r="K73" s="13"/>
      <c r="L73" s="13"/>
      <c r="M73" s="13"/>
      <c r="N73" s="13"/>
      <c r="O73" s="13"/>
    </row>
    <row r="74" spans="1:15" ht="18" customHeight="1" thickBot="1">
      <c r="A74" s="15" t="s">
        <v>461</v>
      </c>
      <c r="B74" s="14">
        <v>0.16158564814814816</v>
      </c>
      <c r="C74" s="13">
        <v>19</v>
      </c>
      <c r="D74" s="13" t="s">
        <v>571</v>
      </c>
      <c r="E74" s="13">
        <v>8</v>
      </c>
      <c r="F74" s="13"/>
      <c r="G74" s="13" t="s">
        <v>441</v>
      </c>
      <c r="H74" s="13">
        <v>5041</v>
      </c>
      <c r="I74" s="12" t="s">
        <v>527</v>
      </c>
      <c r="J74" s="12" t="s">
        <v>181</v>
      </c>
      <c r="K74" s="14">
        <v>0.33505787037037038</v>
      </c>
      <c r="L74" s="14">
        <v>0.38277777777777783</v>
      </c>
      <c r="M74" s="14">
        <v>4.7719907407407412E-2</v>
      </c>
      <c r="N74" s="13">
        <v>10</v>
      </c>
      <c r="O74" s="13">
        <v>10</v>
      </c>
    </row>
    <row r="75" spans="1:15" ht="18" customHeight="1" thickBot="1">
      <c r="A75" s="15" t="s">
        <v>461</v>
      </c>
      <c r="B75" s="14">
        <v>0.16158564814814816</v>
      </c>
      <c r="C75" s="13">
        <v>19</v>
      </c>
      <c r="D75" s="13" t="s">
        <v>571</v>
      </c>
      <c r="E75" s="13">
        <v>8</v>
      </c>
      <c r="F75" s="13"/>
      <c r="G75" s="13" t="s">
        <v>442</v>
      </c>
      <c r="H75" s="13">
        <v>5042</v>
      </c>
      <c r="I75" s="12" t="s">
        <v>528</v>
      </c>
      <c r="J75" s="12" t="s">
        <v>19</v>
      </c>
      <c r="K75" s="14">
        <v>0.38277777777777783</v>
      </c>
      <c r="L75" s="14">
        <v>0.44384259259259262</v>
      </c>
      <c r="M75" s="14">
        <v>6.1064814814814815E-2</v>
      </c>
      <c r="N75" s="13">
        <v>16</v>
      </c>
      <c r="O75" s="13">
        <v>28</v>
      </c>
    </row>
    <row r="76" spans="1:15" ht="18" customHeight="1" thickBot="1">
      <c r="A76" s="15" t="s">
        <v>461</v>
      </c>
      <c r="B76" s="14">
        <v>0.16158564814814816</v>
      </c>
      <c r="C76" s="13">
        <v>19</v>
      </c>
      <c r="D76" s="13" t="s">
        <v>571</v>
      </c>
      <c r="E76" s="13">
        <v>8</v>
      </c>
      <c r="F76" s="13"/>
      <c r="G76" s="13" t="s">
        <v>443</v>
      </c>
      <c r="H76" s="13">
        <v>5043</v>
      </c>
      <c r="I76" s="12" t="s">
        <v>529</v>
      </c>
      <c r="J76" s="12" t="s">
        <v>74</v>
      </c>
      <c r="K76" s="14">
        <v>0.44384259259259262</v>
      </c>
      <c r="L76" s="14">
        <f>SUM(K74+B76)</f>
        <v>0.49664351851851851</v>
      </c>
      <c r="M76" s="14">
        <f>SUM(L76-K76)</f>
        <v>5.280092592592589E-2</v>
      </c>
      <c r="N76" s="13">
        <v>19</v>
      </c>
      <c r="O76" s="13">
        <v>15</v>
      </c>
    </row>
    <row r="77" spans="1:15" ht="24" customHeight="1" thickBot="1">
      <c r="A77" s="17" t="s">
        <v>462</v>
      </c>
      <c r="B77" s="18">
        <v>0.16166666666666665</v>
      </c>
      <c r="C77" s="19">
        <v>20</v>
      </c>
      <c r="D77" s="19" t="s">
        <v>572</v>
      </c>
      <c r="E77" s="19">
        <v>2</v>
      </c>
      <c r="F77" s="13"/>
      <c r="G77" s="13"/>
      <c r="H77" s="13"/>
      <c r="I77" s="12"/>
      <c r="J77" s="12"/>
      <c r="K77" s="13"/>
      <c r="L77" s="13"/>
      <c r="M77" s="13"/>
      <c r="N77" s="13"/>
      <c r="O77" s="13"/>
    </row>
    <row r="78" spans="1:15" ht="18" customHeight="1" thickBot="1">
      <c r="A78" s="15" t="s">
        <v>462</v>
      </c>
      <c r="B78" s="14">
        <v>0.16166666666666665</v>
      </c>
      <c r="C78" s="13">
        <v>20</v>
      </c>
      <c r="D78" s="13" t="s">
        <v>572</v>
      </c>
      <c r="E78" s="13">
        <v>2</v>
      </c>
      <c r="F78" s="13"/>
      <c r="G78" s="13" t="s">
        <v>441</v>
      </c>
      <c r="H78" s="13">
        <v>5251</v>
      </c>
      <c r="I78" s="12" t="s">
        <v>530</v>
      </c>
      <c r="J78" s="12" t="s">
        <v>81</v>
      </c>
      <c r="K78" s="14">
        <v>0.33505787037037038</v>
      </c>
      <c r="L78" s="14">
        <v>0.38542824074074072</v>
      </c>
      <c r="M78" s="14">
        <v>5.0370370370370371E-2</v>
      </c>
      <c r="N78" s="13">
        <v>17</v>
      </c>
      <c r="O78" s="13">
        <v>17</v>
      </c>
    </row>
    <row r="79" spans="1:15" ht="18" customHeight="1" thickBot="1">
      <c r="A79" s="15" t="s">
        <v>462</v>
      </c>
      <c r="B79" s="14">
        <v>0.16166666666666665</v>
      </c>
      <c r="C79" s="13">
        <v>20</v>
      </c>
      <c r="D79" s="13" t="s">
        <v>572</v>
      </c>
      <c r="E79" s="13">
        <v>2</v>
      </c>
      <c r="F79" s="13"/>
      <c r="G79" s="13" t="s">
        <v>442</v>
      </c>
      <c r="H79" s="13">
        <v>5253</v>
      </c>
      <c r="I79" s="12" t="s">
        <v>531</v>
      </c>
      <c r="J79" s="12" t="s">
        <v>44</v>
      </c>
      <c r="K79" s="14">
        <v>0.38542824074074072</v>
      </c>
      <c r="L79" s="14">
        <v>0.44615740740740745</v>
      </c>
      <c r="M79" s="14">
        <v>6.0729166666666667E-2</v>
      </c>
      <c r="N79" s="13">
        <v>19</v>
      </c>
      <c r="O79" s="13">
        <v>27</v>
      </c>
    </row>
    <row r="80" spans="1:15" ht="18" customHeight="1" thickBot="1">
      <c r="A80" s="15" t="s">
        <v>462</v>
      </c>
      <c r="B80" s="14">
        <v>0.16166666666666665</v>
      </c>
      <c r="C80" s="13">
        <v>20</v>
      </c>
      <c r="D80" s="13" t="s">
        <v>572</v>
      </c>
      <c r="E80" s="13">
        <v>2</v>
      </c>
      <c r="F80" s="13"/>
      <c r="G80" s="13" t="s">
        <v>443</v>
      </c>
      <c r="H80" s="13">
        <v>5253</v>
      </c>
      <c r="I80" s="12" t="s">
        <v>531</v>
      </c>
      <c r="J80" s="12" t="s">
        <v>44</v>
      </c>
      <c r="K80" s="14">
        <v>0.44615740740740745</v>
      </c>
      <c r="L80" s="14">
        <f>SUM(K78+B80)</f>
        <v>0.49672453703703701</v>
      </c>
      <c r="M80" s="14">
        <f>SUM(L80-K80)</f>
        <v>5.0567129629629559E-2</v>
      </c>
      <c r="N80" s="13">
        <v>20</v>
      </c>
      <c r="O80" s="13">
        <v>18</v>
      </c>
    </row>
    <row r="81" spans="1:15" ht="24" customHeight="1" thickBot="1">
      <c r="A81" s="20" t="s">
        <v>463</v>
      </c>
      <c r="B81" s="22">
        <v>0.16350694444444444</v>
      </c>
      <c r="C81" s="23">
        <v>21</v>
      </c>
      <c r="D81" s="23" t="s">
        <v>571</v>
      </c>
      <c r="E81" s="23">
        <v>9</v>
      </c>
      <c r="F81" s="24"/>
      <c r="G81" s="24"/>
      <c r="H81" s="24"/>
      <c r="I81" s="25"/>
      <c r="J81" s="25"/>
      <c r="K81" s="24"/>
      <c r="L81" s="24"/>
      <c r="M81" s="24"/>
      <c r="N81" s="13"/>
      <c r="O81" s="13"/>
    </row>
    <row r="82" spans="1:15" ht="18" customHeight="1" thickBot="1">
      <c r="A82" s="21" t="s">
        <v>463</v>
      </c>
      <c r="B82" s="26">
        <v>0.16350694444444444</v>
      </c>
      <c r="C82" s="24">
        <v>21</v>
      </c>
      <c r="D82" s="24" t="s">
        <v>571</v>
      </c>
      <c r="E82" s="24">
        <v>9</v>
      </c>
      <c r="F82" s="24"/>
      <c r="G82" s="24" t="s">
        <v>441</v>
      </c>
      <c r="H82" s="24">
        <v>5091</v>
      </c>
      <c r="I82" s="25" t="s">
        <v>532</v>
      </c>
      <c r="J82" s="25" t="s">
        <v>58</v>
      </c>
      <c r="K82" s="26">
        <v>0.33505787037037038</v>
      </c>
      <c r="L82" s="26">
        <v>0.38370370370370371</v>
      </c>
      <c r="M82" s="26">
        <v>4.8645833333333333E-2</v>
      </c>
      <c r="N82" s="13">
        <v>14</v>
      </c>
      <c r="O82" s="13">
        <v>14</v>
      </c>
    </row>
    <row r="83" spans="1:15" ht="18" customHeight="1" thickBot="1">
      <c r="A83" s="21" t="s">
        <v>463</v>
      </c>
      <c r="B83" s="26">
        <v>0.16350694444444444</v>
      </c>
      <c r="C83" s="24">
        <v>21</v>
      </c>
      <c r="D83" s="24" t="s">
        <v>571</v>
      </c>
      <c r="E83" s="24">
        <v>9</v>
      </c>
      <c r="F83" s="24"/>
      <c r="G83" s="24" t="s">
        <v>442</v>
      </c>
      <c r="H83" s="24">
        <v>5093</v>
      </c>
      <c r="I83" s="25" t="s">
        <v>533</v>
      </c>
      <c r="J83" s="25" t="s">
        <v>81</v>
      </c>
      <c r="K83" s="26">
        <v>0.38370370370370371</v>
      </c>
      <c r="L83" s="26">
        <v>0.40313657407407405</v>
      </c>
      <c r="M83" s="26">
        <v>1.9432870370370371E-2</v>
      </c>
      <c r="N83" s="13">
        <v>1</v>
      </c>
      <c r="O83" s="13">
        <v>1</v>
      </c>
    </row>
    <row r="84" spans="1:15" ht="18" customHeight="1" thickBot="1">
      <c r="A84" s="21" t="s">
        <v>463</v>
      </c>
      <c r="B84" s="26">
        <v>0.16350694444444444</v>
      </c>
      <c r="C84" s="24">
        <v>21</v>
      </c>
      <c r="D84" s="24" t="s">
        <v>571</v>
      </c>
      <c r="E84" s="24">
        <v>9</v>
      </c>
      <c r="F84" s="24"/>
      <c r="G84" s="24" t="s">
        <v>443</v>
      </c>
      <c r="H84" s="24">
        <v>5093</v>
      </c>
      <c r="I84" s="25" t="s">
        <v>533</v>
      </c>
      <c r="J84" s="25" t="s">
        <v>81</v>
      </c>
      <c r="K84" s="26">
        <v>0.40313657407407405</v>
      </c>
      <c r="L84" s="26">
        <f>SUM(K82+B84)</f>
        <v>0.49856481481481485</v>
      </c>
      <c r="M84" s="26">
        <f>SUM(L84-K84)</f>
        <v>9.54282407407408E-2</v>
      </c>
      <c r="N84" s="13">
        <v>21</v>
      </c>
      <c r="O84" s="13">
        <v>2</v>
      </c>
    </row>
    <row r="85" spans="1:15" ht="24" customHeight="1" thickBot="1">
      <c r="A85" s="17" t="s">
        <v>464</v>
      </c>
      <c r="B85" s="18">
        <v>0.16377314814814814</v>
      </c>
      <c r="C85" s="19">
        <v>22</v>
      </c>
      <c r="D85" s="19" t="s">
        <v>570</v>
      </c>
      <c r="E85" s="19">
        <v>11</v>
      </c>
      <c r="F85" s="13"/>
      <c r="G85" s="13"/>
      <c r="H85" s="13"/>
      <c r="I85" s="12"/>
      <c r="J85" s="12"/>
      <c r="K85" s="13"/>
      <c r="L85" s="13"/>
      <c r="M85" s="13"/>
      <c r="N85" s="13"/>
      <c r="O85" s="13"/>
    </row>
    <row r="86" spans="1:15" ht="18" customHeight="1" thickBot="1">
      <c r="A86" s="15" t="s">
        <v>464</v>
      </c>
      <c r="B86" s="14">
        <v>0.16377314814814814</v>
      </c>
      <c r="C86" s="13">
        <v>22</v>
      </c>
      <c r="D86" s="13" t="s">
        <v>570</v>
      </c>
      <c r="E86" s="13">
        <v>11</v>
      </c>
      <c r="F86" s="13"/>
      <c r="G86" s="13" t="s">
        <v>441</v>
      </c>
      <c r="H86" s="13">
        <v>5281</v>
      </c>
      <c r="I86" s="12" t="s">
        <v>534</v>
      </c>
      <c r="J86" s="12" t="s">
        <v>58</v>
      </c>
      <c r="K86" s="14">
        <v>0.33505787037037038</v>
      </c>
      <c r="L86" s="14">
        <v>0.38780092592592591</v>
      </c>
      <c r="M86" s="14">
        <v>5.2743055555555557E-2</v>
      </c>
      <c r="N86" s="13">
        <v>19</v>
      </c>
      <c r="O86" s="13">
        <v>19</v>
      </c>
    </row>
    <row r="87" spans="1:15" ht="18" customHeight="1" thickBot="1">
      <c r="A87" s="15" t="s">
        <v>464</v>
      </c>
      <c r="B87" s="14">
        <v>0.16377314814814814</v>
      </c>
      <c r="C87" s="13">
        <v>22</v>
      </c>
      <c r="D87" s="13" t="s">
        <v>570</v>
      </c>
      <c r="E87" s="13">
        <v>11</v>
      </c>
      <c r="F87" s="13"/>
      <c r="G87" s="13" t="s">
        <v>442</v>
      </c>
      <c r="H87" s="13">
        <v>5282</v>
      </c>
      <c r="I87" s="12" t="s">
        <v>535</v>
      </c>
      <c r="J87" s="12" t="s">
        <v>30</v>
      </c>
      <c r="K87" s="14">
        <v>0.38780092592592591</v>
      </c>
      <c r="L87" s="14">
        <v>0.44795138888888886</v>
      </c>
      <c r="M87" s="14">
        <v>6.0150462962962968E-2</v>
      </c>
      <c r="N87" s="13">
        <v>20</v>
      </c>
      <c r="O87" s="13">
        <v>26</v>
      </c>
    </row>
    <row r="88" spans="1:15" ht="18" customHeight="1" thickBot="1">
      <c r="A88" s="15" t="s">
        <v>464</v>
      </c>
      <c r="B88" s="14">
        <v>0.16377314814814814</v>
      </c>
      <c r="C88" s="13">
        <v>22</v>
      </c>
      <c r="D88" s="13" t="s">
        <v>570</v>
      </c>
      <c r="E88" s="13">
        <v>11</v>
      </c>
      <c r="F88" s="13"/>
      <c r="G88" s="13" t="s">
        <v>443</v>
      </c>
      <c r="H88" s="13">
        <v>5283</v>
      </c>
      <c r="I88" s="12" t="s">
        <v>536</v>
      </c>
      <c r="J88" s="12" t="s">
        <v>30</v>
      </c>
      <c r="K88" s="14">
        <v>0.44795138888888886</v>
      </c>
      <c r="L88" s="14">
        <f>SUM(K86+B88)</f>
        <v>0.49883101851851852</v>
      </c>
      <c r="M88" s="14">
        <f>SUM(L88-K88)</f>
        <v>5.0879629629629664E-2</v>
      </c>
      <c r="N88" s="13">
        <v>22</v>
      </c>
      <c r="O88" s="13">
        <v>17</v>
      </c>
    </row>
    <row r="89" spans="1:15" ht="24" customHeight="1" thickBot="1">
      <c r="A89" s="17" t="s">
        <v>465</v>
      </c>
      <c r="B89" s="18">
        <v>0.16572916666666668</v>
      </c>
      <c r="C89" s="19">
        <v>23</v>
      </c>
      <c r="D89" s="19" t="s">
        <v>570</v>
      </c>
      <c r="E89" s="19">
        <v>12</v>
      </c>
      <c r="F89" s="13"/>
      <c r="G89" s="13"/>
      <c r="H89" s="13"/>
      <c r="I89" s="12"/>
      <c r="J89" s="12"/>
      <c r="K89" s="13"/>
      <c r="L89" s="13"/>
      <c r="M89" s="13"/>
      <c r="N89" s="13"/>
      <c r="O89" s="13"/>
    </row>
    <row r="90" spans="1:15" ht="18" customHeight="1" thickBot="1">
      <c r="A90" s="15" t="s">
        <v>465</v>
      </c>
      <c r="B90" s="14">
        <v>0.16572916666666668</v>
      </c>
      <c r="C90" s="13">
        <v>23</v>
      </c>
      <c r="D90" s="13" t="s">
        <v>570</v>
      </c>
      <c r="E90" s="13">
        <v>12</v>
      </c>
      <c r="F90" s="13"/>
      <c r="G90" s="13" t="s">
        <v>441</v>
      </c>
      <c r="H90" s="13">
        <v>5001</v>
      </c>
      <c r="I90" s="12" t="s">
        <v>537</v>
      </c>
      <c r="J90" s="12" t="s">
        <v>30</v>
      </c>
      <c r="K90" s="14">
        <v>0.33505787037037038</v>
      </c>
      <c r="L90" s="14">
        <v>0.3915393518518519</v>
      </c>
      <c r="M90" s="14">
        <v>5.6481481481481487E-2</v>
      </c>
      <c r="N90" s="13">
        <v>26</v>
      </c>
      <c r="O90" s="13">
        <v>26</v>
      </c>
    </row>
    <row r="91" spans="1:15" ht="18" customHeight="1" thickBot="1">
      <c r="A91" s="15" t="s">
        <v>465</v>
      </c>
      <c r="B91" s="14">
        <v>0.16572916666666668</v>
      </c>
      <c r="C91" s="13">
        <v>23</v>
      </c>
      <c r="D91" s="13" t="s">
        <v>570</v>
      </c>
      <c r="E91" s="13">
        <v>12</v>
      </c>
      <c r="F91" s="13"/>
      <c r="G91" s="13" t="s">
        <v>442</v>
      </c>
      <c r="H91" s="13">
        <v>5003</v>
      </c>
      <c r="I91" s="12" t="s">
        <v>538</v>
      </c>
      <c r="J91" s="12" t="s">
        <v>30</v>
      </c>
      <c r="K91" s="14">
        <v>0.3915393518518519</v>
      </c>
      <c r="L91" s="14">
        <v>0.45659722222222227</v>
      </c>
      <c r="M91" s="14">
        <v>6.5057870370370363E-2</v>
      </c>
      <c r="N91" s="13">
        <v>26</v>
      </c>
      <c r="O91" s="13">
        <v>31</v>
      </c>
    </row>
    <row r="92" spans="1:15" ht="18" customHeight="1" thickBot="1">
      <c r="A92" s="15" t="s">
        <v>465</v>
      </c>
      <c r="B92" s="14">
        <v>0.16572916666666668</v>
      </c>
      <c r="C92" s="13">
        <v>23</v>
      </c>
      <c r="D92" s="13" t="s">
        <v>570</v>
      </c>
      <c r="E92" s="13">
        <v>12</v>
      </c>
      <c r="F92" s="13"/>
      <c r="G92" s="13" t="s">
        <v>443</v>
      </c>
      <c r="H92" s="13">
        <v>5003</v>
      </c>
      <c r="I92" s="12" t="s">
        <v>538</v>
      </c>
      <c r="J92" s="12" t="s">
        <v>30</v>
      </c>
      <c r="K92" s="14">
        <v>0.45659722222222227</v>
      </c>
      <c r="L92" s="14">
        <f>SUM(K90+B92)</f>
        <v>0.50078703703703709</v>
      </c>
      <c r="M92" s="14">
        <f>SUM(L92-K92)</f>
        <v>4.4189814814814821E-2</v>
      </c>
      <c r="N92" s="13">
        <v>23</v>
      </c>
      <c r="O92" s="13">
        <v>29</v>
      </c>
    </row>
    <row r="93" spans="1:15" ht="24" customHeight="1" thickBot="1">
      <c r="A93" s="17" t="s">
        <v>466</v>
      </c>
      <c r="B93" s="18">
        <v>0.1668287037037037</v>
      </c>
      <c r="C93" s="19">
        <v>24</v>
      </c>
      <c r="D93" s="19" t="s">
        <v>570</v>
      </c>
      <c r="E93" s="19">
        <v>13</v>
      </c>
      <c r="F93" s="13"/>
      <c r="G93" s="13"/>
      <c r="H93" s="13"/>
      <c r="I93" s="12"/>
      <c r="J93" s="12"/>
      <c r="K93" s="13"/>
      <c r="L93" s="13"/>
      <c r="M93" s="13"/>
      <c r="N93" s="13"/>
      <c r="O93" s="13"/>
    </row>
    <row r="94" spans="1:15" ht="18" customHeight="1" thickBot="1">
      <c r="A94" s="15" t="s">
        <v>466</v>
      </c>
      <c r="B94" s="14">
        <v>0.1668287037037037</v>
      </c>
      <c r="C94" s="13">
        <v>24</v>
      </c>
      <c r="D94" s="13" t="s">
        <v>570</v>
      </c>
      <c r="E94" s="13">
        <v>13</v>
      </c>
      <c r="F94" s="13"/>
      <c r="G94" s="13" t="s">
        <v>441</v>
      </c>
      <c r="H94" s="13">
        <v>5201</v>
      </c>
      <c r="I94" s="12" t="s">
        <v>539</v>
      </c>
      <c r="J94" s="12" t="s">
        <v>30</v>
      </c>
      <c r="K94" s="14">
        <v>0.33505787037037038</v>
      </c>
      <c r="L94" s="14">
        <v>0.38675925925925925</v>
      </c>
      <c r="M94" s="14">
        <v>5.1701388888888887E-2</v>
      </c>
      <c r="N94" s="13">
        <v>18</v>
      </c>
      <c r="O94" s="13">
        <v>18</v>
      </c>
    </row>
    <row r="95" spans="1:15" ht="18" customHeight="1" thickBot="1">
      <c r="A95" s="15" t="s">
        <v>466</v>
      </c>
      <c r="B95" s="14">
        <v>0.1668287037037037</v>
      </c>
      <c r="C95" s="13">
        <v>24</v>
      </c>
      <c r="D95" s="13" t="s">
        <v>570</v>
      </c>
      <c r="E95" s="13">
        <v>13</v>
      </c>
      <c r="F95" s="13"/>
      <c r="G95" s="13" t="s">
        <v>442</v>
      </c>
      <c r="H95" s="13">
        <v>5203</v>
      </c>
      <c r="I95" s="12" t="s">
        <v>540</v>
      </c>
      <c r="J95" s="12" t="s">
        <v>30</v>
      </c>
      <c r="K95" s="14">
        <v>0.38675925925925925</v>
      </c>
      <c r="L95" s="14">
        <v>0.45148148148148143</v>
      </c>
      <c r="M95" s="14">
        <v>6.4722222222222223E-2</v>
      </c>
      <c r="N95" s="13">
        <v>24</v>
      </c>
      <c r="O95" s="13">
        <v>30</v>
      </c>
    </row>
    <row r="96" spans="1:15" ht="18" customHeight="1" thickBot="1">
      <c r="A96" s="15" t="s">
        <v>466</v>
      </c>
      <c r="B96" s="14">
        <v>0.1668287037037037</v>
      </c>
      <c r="C96" s="13">
        <v>24</v>
      </c>
      <c r="D96" s="13" t="s">
        <v>570</v>
      </c>
      <c r="E96" s="13">
        <v>13</v>
      </c>
      <c r="F96" s="13"/>
      <c r="G96" s="13" t="s">
        <v>443</v>
      </c>
      <c r="H96" s="13">
        <v>5203</v>
      </c>
      <c r="I96" s="12" t="s">
        <v>540</v>
      </c>
      <c r="J96" s="12" t="s">
        <v>30</v>
      </c>
      <c r="K96" s="14">
        <v>0.45148148148148143</v>
      </c>
      <c r="L96" s="14">
        <f>SUM(K94+B96)</f>
        <v>0.50188657407407411</v>
      </c>
      <c r="M96" s="14">
        <f>SUM(L96-K96)</f>
        <v>5.0405092592592682E-2</v>
      </c>
      <c r="N96" s="13">
        <v>24</v>
      </c>
      <c r="O96" s="13">
        <v>19</v>
      </c>
    </row>
    <row r="97" spans="1:15" ht="24" customHeight="1" thickBot="1">
      <c r="A97" s="17" t="s">
        <v>467</v>
      </c>
      <c r="B97" s="18">
        <v>0.1673611111111111</v>
      </c>
      <c r="C97" s="19">
        <v>25</v>
      </c>
      <c r="D97" s="19" t="s">
        <v>571</v>
      </c>
      <c r="E97" s="19">
        <v>10</v>
      </c>
      <c r="F97" s="13"/>
      <c r="G97" s="13"/>
      <c r="H97" s="13"/>
      <c r="I97" s="12"/>
      <c r="J97" s="12"/>
      <c r="K97" s="13"/>
      <c r="L97" s="13"/>
      <c r="M97" s="13"/>
      <c r="N97" s="13"/>
      <c r="O97" s="13"/>
    </row>
    <row r="98" spans="1:15" ht="18" customHeight="1" thickBot="1">
      <c r="A98" s="15" t="s">
        <v>467</v>
      </c>
      <c r="B98" s="14">
        <v>0.1673611111111111</v>
      </c>
      <c r="C98" s="13">
        <v>25</v>
      </c>
      <c r="D98" s="13" t="s">
        <v>571</v>
      </c>
      <c r="E98" s="13">
        <v>10</v>
      </c>
      <c r="F98" s="13"/>
      <c r="G98" s="13" t="s">
        <v>441</v>
      </c>
      <c r="H98" s="13">
        <v>5331</v>
      </c>
      <c r="I98" s="12" t="s">
        <v>541</v>
      </c>
      <c r="J98" s="12" t="s">
        <v>2</v>
      </c>
      <c r="K98" s="14">
        <v>0.33505787037037038</v>
      </c>
      <c r="L98" s="14">
        <v>0.3956944444444444</v>
      </c>
      <c r="M98" s="14">
        <v>6.0636574074074079E-2</v>
      </c>
      <c r="N98" s="13">
        <v>29</v>
      </c>
      <c r="O98" s="13">
        <v>29</v>
      </c>
    </row>
    <row r="99" spans="1:15" ht="18" customHeight="1" thickBot="1">
      <c r="A99" s="15" t="s">
        <v>467</v>
      </c>
      <c r="B99" s="14">
        <v>0.1673611111111111</v>
      </c>
      <c r="C99" s="13">
        <v>25</v>
      </c>
      <c r="D99" s="13" t="s">
        <v>571</v>
      </c>
      <c r="E99" s="13">
        <v>10</v>
      </c>
      <c r="F99" s="13"/>
      <c r="G99" s="13" t="s">
        <v>442</v>
      </c>
      <c r="H99" s="13">
        <v>5333</v>
      </c>
      <c r="I99" s="12" t="s">
        <v>542</v>
      </c>
      <c r="J99" s="12" t="s">
        <v>81</v>
      </c>
      <c r="K99" s="14">
        <v>0.3956944444444444</v>
      </c>
      <c r="L99" s="14">
        <v>0.45261574074074074</v>
      </c>
      <c r="M99" s="14">
        <v>5.6921296296296296E-2</v>
      </c>
      <c r="N99" s="13">
        <v>25</v>
      </c>
      <c r="O99" s="13">
        <v>17</v>
      </c>
    </row>
    <row r="100" spans="1:15" ht="18" customHeight="1" thickBot="1">
      <c r="A100" s="15" t="s">
        <v>467</v>
      </c>
      <c r="B100" s="14">
        <v>0.1673611111111111</v>
      </c>
      <c r="C100" s="13">
        <v>25</v>
      </c>
      <c r="D100" s="13" t="s">
        <v>571</v>
      </c>
      <c r="E100" s="13">
        <v>10</v>
      </c>
      <c r="F100" s="13"/>
      <c r="G100" s="13" t="s">
        <v>443</v>
      </c>
      <c r="H100" s="13">
        <v>5333</v>
      </c>
      <c r="I100" s="12" t="s">
        <v>542</v>
      </c>
      <c r="J100" s="12" t="s">
        <v>81</v>
      </c>
      <c r="K100" s="14">
        <v>0.45261574074074074</v>
      </c>
      <c r="L100" s="14">
        <f>SUM(K98+B100)</f>
        <v>0.50241898148148145</v>
      </c>
      <c r="M100" s="14">
        <f>SUM(L100-K100)</f>
        <v>4.9803240740740717E-2</v>
      </c>
      <c r="N100" s="13">
        <v>25</v>
      </c>
      <c r="O100" s="13">
        <v>21</v>
      </c>
    </row>
    <row r="101" spans="1:15" ht="24" customHeight="1" thickBot="1">
      <c r="A101" s="17" t="s">
        <v>468</v>
      </c>
      <c r="B101" s="18">
        <v>0.16973379629629629</v>
      </c>
      <c r="C101" s="19">
        <v>26</v>
      </c>
      <c r="D101" s="19" t="s">
        <v>570</v>
      </c>
      <c r="E101" s="19">
        <v>14</v>
      </c>
      <c r="F101" s="13"/>
      <c r="G101" s="13"/>
      <c r="H101" s="13"/>
      <c r="I101" s="12"/>
      <c r="J101" s="12"/>
      <c r="K101" s="13"/>
      <c r="L101" s="13"/>
      <c r="M101" s="13"/>
      <c r="N101" s="13"/>
      <c r="O101" s="13"/>
    </row>
    <row r="102" spans="1:15" ht="18" customHeight="1" thickBot="1">
      <c r="A102" s="15" t="s">
        <v>468</v>
      </c>
      <c r="B102" s="14">
        <v>0.16973379629629629</v>
      </c>
      <c r="C102" s="13">
        <v>26</v>
      </c>
      <c r="D102" s="13" t="s">
        <v>570</v>
      </c>
      <c r="E102" s="13">
        <v>14</v>
      </c>
      <c r="F102" s="13"/>
      <c r="G102" s="13" t="s">
        <v>441</v>
      </c>
      <c r="H102" s="13">
        <v>5151</v>
      </c>
      <c r="I102" s="12" t="s">
        <v>543</v>
      </c>
      <c r="J102" s="12" t="s">
        <v>58</v>
      </c>
      <c r="K102" s="14">
        <v>0.33505787037037038</v>
      </c>
      <c r="L102" s="14">
        <v>0.39972222222222226</v>
      </c>
      <c r="M102" s="14">
        <v>6.4664351851851862E-2</v>
      </c>
      <c r="N102" s="13">
        <v>31</v>
      </c>
      <c r="O102" s="13">
        <v>31</v>
      </c>
    </row>
    <row r="103" spans="1:15" ht="18" customHeight="1" thickBot="1">
      <c r="A103" s="15" t="s">
        <v>468</v>
      </c>
      <c r="B103" s="14">
        <v>0.16973379629629629</v>
      </c>
      <c r="C103" s="13">
        <v>26</v>
      </c>
      <c r="D103" s="13" t="s">
        <v>570</v>
      </c>
      <c r="E103" s="13">
        <v>14</v>
      </c>
      <c r="F103" s="13"/>
      <c r="G103" s="13" t="s">
        <v>442</v>
      </c>
      <c r="H103" s="13">
        <v>5152</v>
      </c>
      <c r="I103" s="12" t="s">
        <v>544</v>
      </c>
      <c r="J103" s="12" t="s">
        <v>58</v>
      </c>
      <c r="K103" s="14">
        <v>0.39972222222222226</v>
      </c>
      <c r="L103" s="14">
        <v>0.45965277777777774</v>
      </c>
      <c r="M103" s="14">
        <v>5.9930555555555563E-2</v>
      </c>
      <c r="N103" s="13">
        <v>30</v>
      </c>
      <c r="O103" s="13">
        <v>25</v>
      </c>
    </row>
    <row r="104" spans="1:15" ht="18" customHeight="1" thickBot="1">
      <c r="A104" s="15" t="s">
        <v>468</v>
      </c>
      <c r="B104" s="14">
        <v>0.16973379629629629</v>
      </c>
      <c r="C104" s="13">
        <v>26</v>
      </c>
      <c r="D104" s="13" t="s">
        <v>570</v>
      </c>
      <c r="E104" s="13">
        <v>14</v>
      </c>
      <c r="F104" s="13"/>
      <c r="G104" s="13" t="s">
        <v>443</v>
      </c>
      <c r="H104" s="13">
        <v>5153</v>
      </c>
      <c r="I104" s="12" t="s">
        <v>545</v>
      </c>
      <c r="J104" s="12" t="s">
        <v>2</v>
      </c>
      <c r="K104" s="14">
        <v>0.45965277777777774</v>
      </c>
      <c r="L104" s="14">
        <f>SUM(K102+B104)</f>
        <v>0.50479166666666664</v>
      </c>
      <c r="M104" s="14">
        <f>SUM(L104-K104)</f>
        <v>4.5138888888888895E-2</v>
      </c>
      <c r="N104" s="13">
        <v>26</v>
      </c>
      <c r="O104" s="13">
        <v>28</v>
      </c>
    </row>
    <row r="105" spans="1:15" ht="24" customHeight="1" thickBot="1">
      <c r="A105" s="17" t="s">
        <v>469</v>
      </c>
      <c r="B105" s="18">
        <v>0.17479166666666668</v>
      </c>
      <c r="C105" s="19">
        <v>27</v>
      </c>
      <c r="D105" s="19" t="s">
        <v>572</v>
      </c>
      <c r="E105" s="19">
        <v>3</v>
      </c>
      <c r="F105" s="13"/>
      <c r="G105" s="13"/>
      <c r="H105" s="13"/>
      <c r="I105" s="12"/>
      <c r="J105" s="12"/>
      <c r="K105" s="13"/>
      <c r="L105" s="13"/>
      <c r="M105" s="13"/>
      <c r="N105" s="13"/>
      <c r="O105" s="13"/>
    </row>
    <row r="106" spans="1:15" ht="18" customHeight="1" thickBot="1">
      <c r="A106" s="15" t="s">
        <v>469</v>
      </c>
      <c r="B106" s="14">
        <v>0.17479166666666668</v>
      </c>
      <c r="C106" s="13">
        <v>27</v>
      </c>
      <c r="D106" s="13" t="s">
        <v>572</v>
      </c>
      <c r="E106" s="13">
        <v>3</v>
      </c>
      <c r="F106" s="13"/>
      <c r="G106" s="13" t="s">
        <v>441</v>
      </c>
      <c r="H106" s="13">
        <v>5261</v>
      </c>
      <c r="I106" s="12" t="s">
        <v>546</v>
      </c>
      <c r="J106" s="12" t="s">
        <v>81</v>
      </c>
      <c r="K106" s="14">
        <v>0.33505787037037038</v>
      </c>
      <c r="L106" s="14">
        <v>0.39089120370370373</v>
      </c>
      <c r="M106" s="14">
        <v>5.5833333333333325E-2</v>
      </c>
      <c r="N106" s="13">
        <v>23</v>
      </c>
      <c r="O106" s="13">
        <v>23</v>
      </c>
    </row>
    <row r="107" spans="1:15" ht="18" customHeight="1" thickBot="1">
      <c r="A107" s="15" t="s">
        <v>469</v>
      </c>
      <c r="B107" s="14">
        <v>0.17479166666666668</v>
      </c>
      <c r="C107" s="13">
        <v>27</v>
      </c>
      <c r="D107" s="13" t="s">
        <v>572</v>
      </c>
      <c r="E107" s="13">
        <v>3</v>
      </c>
      <c r="F107" s="13"/>
      <c r="G107" s="13" t="s">
        <v>442</v>
      </c>
      <c r="H107" s="13">
        <v>5263</v>
      </c>
      <c r="I107" s="12" t="s">
        <v>547</v>
      </c>
      <c r="J107" s="12" t="s">
        <v>81</v>
      </c>
      <c r="K107" s="14">
        <v>0.39089120370370373</v>
      </c>
      <c r="L107" s="14">
        <v>0.45890046296296294</v>
      </c>
      <c r="M107" s="14">
        <v>6.8009259259259255E-2</v>
      </c>
      <c r="N107" s="13">
        <v>27</v>
      </c>
      <c r="O107" s="13">
        <v>32</v>
      </c>
    </row>
    <row r="108" spans="1:15" ht="18" customHeight="1" thickBot="1">
      <c r="A108" s="15" t="s">
        <v>469</v>
      </c>
      <c r="B108" s="14">
        <v>0.17479166666666668</v>
      </c>
      <c r="C108" s="13">
        <v>27</v>
      </c>
      <c r="D108" s="13" t="s">
        <v>572</v>
      </c>
      <c r="E108" s="13">
        <v>3</v>
      </c>
      <c r="F108" s="13"/>
      <c r="G108" s="13" t="s">
        <v>443</v>
      </c>
      <c r="H108" s="13">
        <v>5263</v>
      </c>
      <c r="I108" s="12" t="s">
        <v>547</v>
      </c>
      <c r="J108" s="12" t="s">
        <v>81</v>
      </c>
      <c r="K108" s="14">
        <v>0.45890046296296294</v>
      </c>
      <c r="L108" s="14">
        <f>SUM(K106+B108)</f>
        <v>0.50984953703703706</v>
      </c>
      <c r="M108" s="14">
        <f>SUM(L108-K108)</f>
        <v>5.0949074074074119E-2</v>
      </c>
      <c r="N108" s="13">
        <v>27</v>
      </c>
      <c r="O108" s="13">
        <v>16</v>
      </c>
    </row>
    <row r="109" spans="1:15" ht="24" customHeight="1" thickBot="1">
      <c r="A109" s="17" t="s">
        <v>470</v>
      </c>
      <c r="B109" s="18">
        <v>0.17766203703703706</v>
      </c>
      <c r="C109" s="19">
        <v>28</v>
      </c>
      <c r="D109" s="19" t="s">
        <v>571</v>
      </c>
      <c r="E109" s="19">
        <v>11</v>
      </c>
      <c r="F109" s="13"/>
      <c r="G109" s="13"/>
      <c r="H109" s="13"/>
      <c r="I109" s="12"/>
      <c r="J109" s="12"/>
      <c r="K109" s="13"/>
      <c r="L109" s="13"/>
      <c r="M109" s="13"/>
      <c r="N109" s="13"/>
      <c r="O109" s="13"/>
    </row>
    <row r="110" spans="1:15" ht="18" customHeight="1" thickBot="1">
      <c r="A110" s="15" t="s">
        <v>470</v>
      </c>
      <c r="B110" s="14">
        <v>0.17766203703703706</v>
      </c>
      <c r="C110" s="13">
        <v>28</v>
      </c>
      <c r="D110" s="13" t="s">
        <v>571</v>
      </c>
      <c r="E110" s="13">
        <v>11</v>
      </c>
      <c r="F110" s="13"/>
      <c r="G110" s="13" t="s">
        <v>441</v>
      </c>
      <c r="H110" s="13">
        <v>5021</v>
      </c>
      <c r="I110" s="12" t="s">
        <v>548</v>
      </c>
      <c r="J110" s="12" t="s">
        <v>167</v>
      </c>
      <c r="K110" s="14">
        <v>0.33505787037037038</v>
      </c>
      <c r="L110" s="14">
        <v>0.40033564814814815</v>
      </c>
      <c r="M110" s="14">
        <v>6.5277777777777782E-2</v>
      </c>
      <c r="N110" s="13">
        <v>32</v>
      </c>
      <c r="O110" s="13">
        <v>32</v>
      </c>
    </row>
    <row r="111" spans="1:15" ht="18" customHeight="1" thickBot="1">
      <c r="A111" s="15" t="s">
        <v>470</v>
      </c>
      <c r="B111" s="14">
        <v>0.17766203703703706</v>
      </c>
      <c r="C111" s="13">
        <v>28</v>
      </c>
      <c r="D111" s="13" t="s">
        <v>571</v>
      </c>
      <c r="E111" s="13">
        <v>11</v>
      </c>
      <c r="F111" s="13"/>
      <c r="G111" s="13" t="s">
        <v>442</v>
      </c>
      <c r="H111" s="13">
        <v>5023</v>
      </c>
      <c r="I111" s="12" t="s">
        <v>549</v>
      </c>
      <c r="J111" s="12" t="s">
        <v>44</v>
      </c>
      <c r="K111" s="14">
        <v>0.40033564814814815</v>
      </c>
      <c r="L111" s="14">
        <v>0.45954861111111112</v>
      </c>
      <c r="M111" s="14">
        <v>5.9212962962962967E-2</v>
      </c>
      <c r="N111" s="13">
        <v>29</v>
      </c>
      <c r="O111" s="13">
        <v>22</v>
      </c>
    </row>
    <row r="112" spans="1:15" ht="18" customHeight="1" thickBot="1">
      <c r="A112" s="15" t="s">
        <v>470</v>
      </c>
      <c r="B112" s="14">
        <v>0.17766203703703706</v>
      </c>
      <c r="C112" s="13">
        <v>28</v>
      </c>
      <c r="D112" s="13" t="s">
        <v>571</v>
      </c>
      <c r="E112" s="13">
        <v>11</v>
      </c>
      <c r="F112" s="13"/>
      <c r="G112" s="13" t="s">
        <v>443</v>
      </c>
      <c r="H112" s="13">
        <v>5023</v>
      </c>
      <c r="I112" s="12" t="s">
        <v>549</v>
      </c>
      <c r="J112" s="12" t="s">
        <v>44</v>
      </c>
      <c r="K112" s="14">
        <v>0.45954861111111112</v>
      </c>
      <c r="L112" s="14">
        <f>SUM(K110+B112)</f>
        <v>0.51271990740740747</v>
      </c>
      <c r="M112" s="14">
        <f>SUM(L112-K112)</f>
        <v>5.3171296296296355E-2</v>
      </c>
      <c r="N112" s="13">
        <v>28</v>
      </c>
      <c r="O112" s="13">
        <v>12</v>
      </c>
    </row>
    <row r="113" spans="1:15" ht="24" customHeight="1" thickBot="1">
      <c r="A113" s="17" t="s">
        <v>471</v>
      </c>
      <c r="B113" s="18">
        <v>0.18461805555555555</v>
      </c>
      <c r="C113" s="19">
        <v>29</v>
      </c>
      <c r="D113" s="19" t="s">
        <v>571</v>
      </c>
      <c r="E113" s="19">
        <v>12</v>
      </c>
      <c r="F113" s="13"/>
      <c r="G113" s="13"/>
      <c r="H113" s="13"/>
      <c r="I113" s="12"/>
      <c r="J113" s="12"/>
      <c r="K113" s="13"/>
      <c r="L113" s="13"/>
      <c r="M113" s="13"/>
      <c r="N113" s="13"/>
      <c r="O113" s="13"/>
    </row>
    <row r="114" spans="1:15" ht="18" customHeight="1" thickBot="1">
      <c r="A114" s="15" t="s">
        <v>471</v>
      </c>
      <c r="B114" s="14">
        <v>0.18461805555555555</v>
      </c>
      <c r="C114" s="13">
        <v>29</v>
      </c>
      <c r="D114" s="13" t="s">
        <v>571</v>
      </c>
      <c r="E114" s="13">
        <v>12</v>
      </c>
      <c r="F114" s="13"/>
      <c r="G114" s="13" t="s">
        <v>441</v>
      </c>
      <c r="H114" s="13">
        <v>5171</v>
      </c>
      <c r="I114" s="12" t="s">
        <v>550</v>
      </c>
      <c r="J114" s="12" t="s">
        <v>81</v>
      </c>
      <c r="K114" s="14">
        <v>0.33505787037037038</v>
      </c>
      <c r="L114" s="14">
        <v>0.40078703703703705</v>
      </c>
      <c r="M114" s="14">
        <v>6.5729166666666672E-2</v>
      </c>
      <c r="N114" s="13">
        <v>34</v>
      </c>
      <c r="O114" s="13">
        <v>34</v>
      </c>
    </row>
    <row r="115" spans="1:15" ht="18" customHeight="1" thickBot="1">
      <c r="A115" s="15" t="s">
        <v>471</v>
      </c>
      <c r="B115" s="14">
        <v>0.18461805555555555</v>
      </c>
      <c r="C115" s="13">
        <v>29</v>
      </c>
      <c r="D115" s="13" t="s">
        <v>571</v>
      </c>
      <c r="E115" s="13">
        <v>12</v>
      </c>
      <c r="F115" s="13"/>
      <c r="G115" s="13" t="s">
        <v>442</v>
      </c>
      <c r="H115" s="13">
        <v>5173</v>
      </c>
      <c r="I115" s="12" t="s">
        <v>551</v>
      </c>
      <c r="J115" s="12" t="s">
        <v>44</v>
      </c>
      <c r="K115" s="14">
        <v>0.40078703703703705</v>
      </c>
      <c r="L115" s="14">
        <v>0.46370370370370373</v>
      </c>
      <c r="M115" s="14">
        <v>6.2916666666666662E-2</v>
      </c>
      <c r="N115" s="13">
        <v>31</v>
      </c>
      <c r="O115" s="13">
        <v>29</v>
      </c>
    </row>
    <row r="116" spans="1:15" ht="18" customHeight="1" thickBot="1">
      <c r="A116" s="15" t="s">
        <v>471</v>
      </c>
      <c r="B116" s="14">
        <v>0.18461805555555555</v>
      </c>
      <c r="C116" s="13">
        <v>29</v>
      </c>
      <c r="D116" s="13" t="s">
        <v>571</v>
      </c>
      <c r="E116" s="13">
        <v>12</v>
      </c>
      <c r="F116" s="13"/>
      <c r="G116" s="13" t="s">
        <v>443</v>
      </c>
      <c r="H116" s="13">
        <v>5173</v>
      </c>
      <c r="I116" s="12" t="s">
        <v>551</v>
      </c>
      <c r="J116" s="12" t="s">
        <v>44</v>
      </c>
      <c r="K116" s="14">
        <v>0.46370370370370373</v>
      </c>
      <c r="L116" s="14">
        <f>SUM(K114+B116)</f>
        <v>0.51967592592592593</v>
      </c>
      <c r="M116" s="14">
        <f>SUM(L116-K116)</f>
        <v>5.5972222222222201E-2</v>
      </c>
      <c r="N116" s="13">
        <v>29</v>
      </c>
      <c r="O116" s="13">
        <v>9</v>
      </c>
    </row>
    <row r="117" spans="1:15" ht="24" customHeight="1" thickBot="1">
      <c r="A117" s="17" t="s">
        <v>472</v>
      </c>
      <c r="B117" s="18">
        <v>0.18781250000000002</v>
      </c>
      <c r="C117" s="19">
        <v>30</v>
      </c>
      <c r="D117" s="19" t="s">
        <v>572</v>
      </c>
      <c r="E117" s="19">
        <v>4</v>
      </c>
      <c r="F117" s="13"/>
      <c r="G117" s="13"/>
      <c r="H117" s="13"/>
      <c r="I117" s="12"/>
      <c r="J117" s="12"/>
      <c r="K117" s="13"/>
      <c r="L117" s="13"/>
      <c r="M117" s="13"/>
      <c r="N117" s="13"/>
      <c r="O117" s="13"/>
    </row>
    <row r="118" spans="1:15" ht="18" customHeight="1" thickBot="1">
      <c r="A118" s="15" t="s">
        <v>472</v>
      </c>
      <c r="B118" s="14">
        <v>0.18781250000000002</v>
      </c>
      <c r="C118" s="13">
        <v>30</v>
      </c>
      <c r="D118" s="13" t="s">
        <v>572</v>
      </c>
      <c r="E118" s="13">
        <v>4</v>
      </c>
      <c r="F118" s="13"/>
      <c r="G118" s="13" t="s">
        <v>441</v>
      </c>
      <c r="H118" s="13">
        <v>5241</v>
      </c>
      <c r="I118" s="12" t="s">
        <v>552</v>
      </c>
      <c r="J118" s="12" t="s">
        <v>128</v>
      </c>
      <c r="K118" s="14">
        <v>0.33505787037037038</v>
      </c>
      <c r="L118" s="14">
        <v>0.39506944444444447</v>
      </c>
      <c r="M118" s="14">
        <v>6.0011574074074071E-2</v>
      </c>
      <c r="N118" s="13">
        <v>28</v>
      </c>
      <c r="O118" s="13">
        <v>28</v>
      </c>
    </row>
    <row r="119" spans="1:15" ht="18" customHeight="1" thickBot="1">
      <c r="A119" s="15" t="s">
        <v>472</v>
      </c>
      <c r="B119" s="14">
        <v>0.18781250000000002</v>
      </c>
      <c r="C119" s="13">
        <v>30</v>
      </c>
      <c r="D119" s="13" t="s">
        <v>572</v>
      </c>
      <c r="E119" s="13">
        <v>4</v>
      </c>
      <c r="F119" s="13"/>
      <c r="G119" s="13" t="s">
        <v>442</v>
      </c>
      <c r="H119" s="13">
        <v>5243</v>
      </c>
      <c r="I119" s="12" t="s">
        <v>553</v>
      </c>
      <c r="J119" s="12" t="s">
        <v>128</v>
      </c>
      <c r="K119" s="14">
        <v>0.39506944444444447</v>
      </c>
      <c r="L119" s="14">
        <v>0.46755787037037039</v>
      </c>
      <c r="M119" s="14">
        <v>7.2488425925925928E-2</v>
      </c>
      <c r="N119" s="13">
        <v>34</v>
      </c>
      <c r="O119" s="13">
        <v>34</v>
      </c>
    </row>
    <row r="120" spans="1:15" ht="18" customHeight="1" thickBot="1">
      <c r="A120" s="15" t="s">
        <v>472</v>
      </c>
      <c r="B120" s="14">
        <v>0.18781250000000002</v>
      </c>
      <c r="C120" s="13">
        <v>30</v>
      </c>
      <c r="D120" s="13" t="s">
        <v>572</v>
      </c>
      <c r="E120" s="13">
        <v>4</v>
      </c>
      <c r="F120" s="13"/>
      <c r="G120" s="13" t="s">
        <v>443</v>
      </c>
      <c r="H120" s="13">
        <v>5243</v>
      </c>
      <c r="I120" s="12" t="s">
        <v>553</v>
      </c>
      <c r="J120" s="12" t="s">
        <v>128</v>
      </c>
      <c r="K120" s="14">
        <v>0.46755787037037039</v>
      </c>
      <c r="L120" s="14">
        <f>SUM(K118+B120)</f>
        <v>0.52287037037037043</v>
      </c>
      <c r="M120" s="14">
        <f>SUM(L120-K120)</f>
        <v>5.5312500000000042E-2</v>
      </c>
      <c r="N120" s="13">
        <v>30</v>
      </c>
      <c r="O120" s="13">
        <v>10</v>
      </c>
    </row>
    <row r="121" spans="1:15" ht="24" customHeight="1" thickBot="1">
      <c r="A121" s="20" t="s">
        <v>473</v>
      </c>
      <c r="B121" s="22">
        <v>0.1892476851851852</v>
      </c>
      <c r="C121" s="23">
        <v>31</v>
      </c>
      <c r="D121" s="23" t="s">
        <v>571</v>
      </c>
      <c r="E121" s="23">
        <v>13</v>
      </c>
      <c r="F121" s="24"/>
      <c r="G121" s="24"/>
      <c r="H121" s="24"/>
      <c r="I121" s="25"/>
      <c r="J121" s="25"/>
      <c r="K121" s="24"/>
      <c r="L121" s="24"/>
      <c r="M121" s="24"/>
      <c r="N121" s="13"/>
      <c r="O121" s="13"/>
    </row>
    <row r="122" spans="1:15" ht="18" customHeight="1" thickBot="1">
      <c r="A122" s="21" t="s">
        <v>473</v>
      </c>
      <c r="B122" s="26">
        <v>0.1892476851851852</v>
      </c>
      <c r="C122" s="24">
        <v>31</v>
      </c>
      <c r="D122" s="24" t="s">
        <v>571</v>
      </c>
      <c r="E122" s="24">
        <v>13</v>
      </c>
      <c r="F122" s="24"/>
      <c r="G122" s="24" t="s">
        <v>441</v>
      </c>
      <c r="H122" s="24">
        <v>5111</v>
      </c>
      <c r="I122" s="25" t="s">
        <v>554</v>
      </c>
      <c r="J122" s="25" t="s">
        <v>233</v>
      </c>
      <c r="K122" s="26">
        <v>0.33505787037037038</v>
      </c>
      <c r="L122" s="26">
        <v>0.39379629629629626</v>
      </c>
      <c r="M122" s="26">
        <v>5.873842592592593E-2</v>
      </c>
      <c r="N122" s="13">
        <v>27</v>
      </c>
      <c r="O122" s="13">
        <v>27</v>
      </c>
    </row>
    <row r="123" spans="1:15" ht="18" customHeight="1" thickBot="1">
      <c r="A123" s="21" t="s">
        <v>473</v>
      </c>
      <c r="B123" s="26">
        <v>0.1892476851851852</v>
      </c>
      <c r="C123" s="24">
        <v>31</v>
      </c>
      <c r="D123" s="24" t="s">
        <v>571</v>
      </c>
      <c r="E123" s="24">
        <v>13</v>
      </c>
      <c r="F123" s="24"/>
      <c r="G123" s="24" t="s">
        <v>442</v>
      </c>
      <c r="H123" s="24">
        <v>5113</v>
      </c>
      <c r="I123" s="25" t="s">
        <v>555</v>
      </c>
      <c r="J123" s="25" t="s">
        <v>128</v>
      </c>
      <c r="K123" s="26">
        <v>0.39379629629629626</v>
      </c>
      <c r="L123" s="26">
        <v>0.4150578703703704</v>
      </c>
      <c r="M123" s="26">
        <v>2.1261574074074075E-2</v>
      </c>
      <c r="N123" s="13">
        <v>3</v>
      </c>
      <c r="O123" s="13">
        <v>2</v>
      </c>
    </row>
    <row r="124" spans="1:15" ht="18" customHeight="1" thickBot="1">
      <c r="A124" s="21" t="s">
        <v>473</v>
      </c>
      <c r="B124" s="26">
        <v>0.1892476851851852</v>
      </c>
      <c r="C124" s="24">
        <v>31</v>
      </c>
      <c r="D124" s="24" t="s">
        <v>571</v>
      </c>
      <c r="E124" s="24">
        <v>13</v>
      </c>
      <c r="F124" s="24"/>
      <c r="G124" s="24" t="s">
        <v>443</v>
      </c>
      <c r="H124" s="24">
        <v>5113</v>
      </c>
      <c r="I124" s="25" t="s">
        <v>555</v>
      </c>
      <c r="J124" s="25" t="s">
        <v>128</v>
      </c>
      <c r="K124" s="26">
        <v>0.4150578703703704</v>
      </c>
      <c r="L124" s="26">
        <f>SUM(K122+B124)</f>
        <v>0.52430555555555558</v>
      </c>
      <c r="M124" s="26">
        <f>SUM(L124-K124)</f>
        <v>0.10924768518518518</v>
      </c>
      <c r="N124" s="13">
        <v>31</v>
      </c>
      <c r="O124" s="13">
        <v>1</v>
      </c>
    </row>
    <row r="125" spans="1:15" ht="24" customHeight="1" thickBot="1">
      <c r="A125" s="17" t="s">
        <v>474</v>
      </c>
      <c r="B125" s="18">
        <v>0.19084490740740742</v>
      </c>
      <c r="C125" s="19">
        <v>32</v>
      </c>
      <c r="D125" s="19" t="s">
        <v>571</v>
      </c>
      <c r="E125" s="19">
        <v>14</v>
      </c>
      <c r="F125" s="13"/>
      <c r="G125" s="13"/>
      <c r="H125" s="13"/>
      <c r="I125" s="12"/>
      <c r="J125" s="12"/>
      <c r="K125" s="13"/>
      <c r="L125" s="13"/>
      <c r="M125" s="13"/>
      <c r="N125" s="13"/>
      <c r="O125" s="13"/>
    </row>
    <row r="126" spans="1:15" ht="18" customHeight="1" thickBot="1">
      <c r="A126" s="15" t="s">
        <v>474</v>
      </c>
      <c r="B126" s="14">
        <v>0.19084490740740742</v>
      </c>
      <c r="C126" s="13">
        <v>32</v>
      </c>
      <c r="D126" s="13" t="s">
        <v>571</v>
      </c>
      <c r="E126" s="13">
        <v>14</v>
      </c>
      <c r="F126" s="13"/>
      <c r="G126" s="13" t="s">
        <v>441</v>
      </c>
      <c r="H126" s="13">
        <v>5051</v>
      </c>
      <c r="I126" s="12" t="s">
        <v>556</v>
      </c>
      <c r="J126" s="12" t="s">
        <v>44</v>
      </c>
      <c r="K126" s="14">
        <v>0.33505787037037038</v>
      </c>
      <c r="L126" s="14">
        <v>0.40806712962962965</v>
      </c>
      <c r="M126" s="14">
        <v>7.300925925925926E-2</v>
      </c>
      <c r="N126" s="13">
        <v>36</v>
      </c>
      <c r="O126" s="13">
        <v>36</v>
      </c>
    </row>
    <row r="127" spans="1:15" ht="18" customHeight="1" thickBot="1">
      <c r="A127" s="15" t="s">
        <v>474</v>
      </c>
      <c r="B127" s="14">
        <v>0.19084490740740742</v>
      </c>
      <c r="C127" s="13">
        <v>32</v>
      </c>
      <c r="D127" s="13" t="s">
        <v>571</v>
      </c>
      <c r="E127" s="13">
        <v>14</v>
      </c>
      <c r="F127" s="13"/>
      <c r="G127" s="13" t="s">
        <v>442</v>
      </c>
      <c r="H127" s="13">
        <v>5053</v>
      </c>
      <c r="I127" s="12" t="s">
        <v>557</v>
      </c>
      <c r="J127" s="12" t="s">
        <v>44</v>
      </c>
      <c r="K127" s="14">
        <v>0.40806712962962965</v>
      </c>
      <c r="L127" s="14">
        <v>0.46747685185185189</v>
      </c>
      <c r="M127" s="14">
        <v>5.9409722222222218E-2</v>
      </c>
      <c r="N127" s="13">
        <v>33</v>
      </c>
      <c r="O127" s="13">
        <v>23</v>
      </c>
    </row>
    <row r="128" spans="1:15" ht="18" customHeight="1" thickBot="1">
      <c r="A128" s="15" t="s">
        <v>474</v>
      </c>
      <c r="B128" s="14">
        <v>0.19084490740740742</v>
      </c>
      <c r="C128" s="13">
        <v>32</v>
      </c>
      <c r="D128" s="13" t="s">
        <v>571</v>
      </c>
      <c r="E128" s="13">
        <v>14</v>
      </c>
      <c r="F128" s="13"/>
      <c r="G128" s="13" t="s">
        <v>443</v>
      </c>
      <c r="H128" s="13">
        <v>5053</v>
      </c>
      <c r="I128" s="12" t="s">
        <v>557</v>
      </c>
      <c r="J128" s="12" t="s">
        <v>44</v>
      </c>
      <c r="K128" s="14">
        <v>0.46747685185185189</v>
      </c>
      <c r="L128" s="14">
        <f>SUM(K126+B128)</f>
        <v>0.52590277777777783</v>
      </c>
      <c r="M128" s="14">
        <f>SUM(L128-K128)</f>
        <v>5.8425925925925937E-2</v>
      </c>
      <c r="N128" s="13">
        <v>32</v>
      </c>
      <c r="O128" s="13">
        <v>7</v>
      </c>
    </row>
    <row r="129" spans="1:15" ht="24" customHeight="1" thickBot="1">
      <c r="A129" s="17" t="s">
        <v>475</v>
      </c>
      <c r="B129" s="18">
        <v>0.19708333333333336</v>
      </c>
      <c r="C129" s="19">
        <v>33</v>
      </c>
      <c r="D129" s="19" t="s">
        <v>571</v>
      </c>
      <c r="E129" s="19">
        <v>15</v>
      </c>
      <c r="F129" s="13"/>
      <c r="G129" s="13"/>
      <c r="H129" s="13"/>
      <c r="I129" s="12"/>
      <c r="J129" s="12"/>
      <c r="K129" s="13"/>
      <c r="L129" s="13"/>
      <c r="M129" s="13"/>
      <c r="N129" s="13"/>
      <c r="O129" s="13"/>
    </row>
    <row r="130" spans="1:15" ht="18" customHeight="1" thickBot="1">
      <c r="A130" s="15" t="s">
        <v>475</v>
      </c>
      <c r="B130" s="14">
        <v>0.19708333333333336</v>
      </c>
      <c r="C130" s="13">
        <v>33</v>
      </c>
      <c r="D130" s="13" t="s">
        <v>571</v>
      </c>
      <c r="E130" s="13">
        <v>15</v>
      </c>
      <c r="F130" s="13"/>
      <c r="G130" s="13" t="s">
        <v>441</v>
      </c>
      <c r="H130" s="13">
        <v>5211</v>
      </c>
      <c r="I130" s="12" t="s">
        <v>558</v>
      </c>
      <c r="J130" s="12" t="s">
        <v>19</v>
      </c>
      <c r="K130" s="14">
        <v>0.33505787037037038</v>
      </c>
      <c r="L130" s="14">
        <v>0.40349537037037037</v>
      </c>
      <c r="M130" s="14">
        <v>6.8437499999999998E-2</v>
      </c>
      <c r="N130" s="13">
        <v>35</v>
      </c>
      <c r="O130" s="13">
        <v>35</v>
      </c>
    </row>
    <row r="131" spans="1:15" ht="18" customHeight="1" thickBot="1">
      <c r="A131" s="15" t="s">
        <v>475</v>
      </c>
      <c r="B131" s="14">
        <v>0.19708333333333336</v>
      </c>
      <c r="C131" s="13">
        <v>33</v>
      </c>
      <c r="D131" s="13" t="s">
        <v>571</v>
      </c>
      <c r="E131" s="13">
        <v>15</v>
      </c>
      <c r="F131" s="13"/>
      <c r="G131" s="13" t="s">
        <v>442</v>
      </c>
      <c r="H131" s="13">
        <v>5213</v>
      </c>
      <c r="I131" s="12" t="s">
        <v>559</v>
      </c>
      <c r="J131" s="12" t="s">
        <v>44</v>
      </c>
      <c r="K131" s="14">
        <v>0.40349537037037037</v>
      </c>
      <c r="L131" s="14">
        <v>0.45914351851851848</v>
      </c>
      <c r="M131" s="14">
        <v>5.5648148148148148E-2</v>
      </c>
      <c r="N131" s="13">
        <v>28</v>
      </c>
      <c r="O131" s="13">
        <v>14</v>
      </c>
    </row>
    <row r="132" spans="1:15" ht="18" customHeight="1" thickBot="1">
      <c r="A132" s="15" t="s">
        <v>475</v>
      </c>
      <c r="B132" s="14">
        <v>0.19708333333333336</v>
      </c>
      <c r="C132" s="13">
        <v>33</v>
      </c>
      <c r="D132" s="13" t="s">
        <v>571</v>
      </c>
      <c r="E132" s="13">
        <v>15</v>
      </c>
      <c r="F132" s="13"/>
      <c r="G132" s="13" t="s">
        <v>443</v>
      </c>
      <c r="H132" s="13">
        <v>5213</v>
      </c>
      <c r="I132" s="12" t="s">
        <v>559</v>
      </c>
      <c r="J132" s="12" t="s">
        <v>44</v>
      </c>
      <c r="K132" s="14">
        <v>0.45914351851851848</v>
      </c>
      <c r="L132" s="14">
        <f>SUM(K130+B132)</f>
        <v>0.53214120370370377</v>
      </c>
      <c r="M132" s="14">
        <f>SUM(L132-K132)</f>
        <v>7.299768518518529E-2</v>
      </c>
      <c r="N132" s="13">
        <v>33</v>
      </c>
      <c r="O132" s="13">
        <v>3</v>
      </c>
    </row>
    <row r="133" spans="1:15" ht="24" customHeight="1" thickBot="1">
      <c r="A133" s="17" t="s">
        <v>476</v>
      </c>
      <c r="B133" s="18">
        <v>0.19842592592592592</v>
      </c>
      <c r="C133" s="19">
        <v>34</v>
      </c>
      <c r="D133" s="19" t="s">
        <v>572</v>
      </c>
      <c r="E133" s="19">
        <v>5</v>
      </c>
      <c r="F133" s="13"/>
      <c r="G133" s="13"/>
      <c r="H133" s="13"/>
      <c r="I133" s="12"/>
      <c r="J133" s="12"/>
      <c r="K133" s="13"/>
      <c r="L133" s="13"/>
      <c r="M133" s="13"/>
      <c r="N133" s="13"/>
      <c r="O133" s="13"/>
    </row>
    <row r="134" spans="1:15" ht="18" customHeight="1" thickBot="1">
      <c r="A134" s="15" t="s">
        <v>476</v>
      </c>
      <c r="B134" s="14">
        <v>0.19842592592592592</v>
      </c>
      <c r="C134" s="13">
        <v>34</v>
      </c>
      <c r="D134" s="13" t="s">
        <v>572</v>
      </c>
      <c r="E134" s="13">
        <v>5</v>
      </c>
      <c r="F134" s="13"/>
      <c r="G134" s="13" t="s">
        <v>441</v>
      </c>
      <c r="H134" s="13">
        <v>5181</v>
      </c>
      <c r="I134" s="12" t="s">
        <v>560</v>
      </c>
      <c r="J134" s="12" t="s">
        <v>81</v>
      </c>
      <c r="K134" s="14">
        <v>0.33505787037037038</v>
      </c>
      <c r="L134" s="14">
        <v>0.40057870370370369</v>
      </c>
      <c r="M134" s="14">
        <v>6.5520833333333334E-2</v>
      </c>
      <c r="N134" s="13">
        <v>33</v>
      </c>
      <c r="O134" s="13">
        <v>33</v>
      </c>
    </row>
    <row r="135" spans="1:15" ht="18" customHeight="1" thickBot="1">
      <c r="A135" s="15" t="s">
        <v>476</v>
      </c>
      <c r="B135" s="14">
        <v>0.19842592592592592</v>
      </c>
      <c r="C135" s="13">
        <v>34</v>
      </c>
      <c r="D135" s="13" t="s">
        <v>572</v>
      </c>
      <c r="E135" s="13">
        <v>5</v>
      </c>
      <c r="F135" s="13"/>
      <c r="G135" s="13" t="s">
        <v>442</v>
      </c>
      <c r="H135" s="13">
        <v>5183</v>
      </c>
      <c r="I135" s="12" t="s">
        <v>561</v>
      </c>
      <c r="J135" s="12" t="s">
        <v>128</v>
      </c>
      <c r="K135" s="14">
        <v>0.40057870370370369</v>
      </c>
      <c r="L135" s="14">
        <v>0.47384259259259259</v>
      </c>
      <c r="M135" s="14">
        <v>7.3263888888888892E-2</v>
      </c>
      <c r="N135" s="13">
        <v>35</v>
      </c>
      <c r="O135" s="13">
        <v>35</v>
      </c>
    </row>
    <row r="136" spans="1:15" ht="18" customHeight="1" thickBot="1">
      <c r="A136" s="15" t="s">
        <v>476</v>
      </c>
      <c r="B136" s="14">
        <v>0.19842592592592592</v>
      </c>
      <c r="C136" s="13">
        <v>34</v>
      </c>
      <c r="D136" s="13" t="s">
        <v>572</v>
      </c>
      <c r="E136" s="13">
        <v>5</v>
      </c>
      <c r="F136" s="13"/>
      <c r="G136" s="13" t="s">
        <v>443</v>
      </c>
      <c r="H136" s="13">
        <v>5183</v>
      </c>
      <c r="I136" s="12" t="s">
        <v>561</v>
      </c>
      <c r="J136" s="12" t="s">
        <v>128</v>
      </c>
      <c r="K136" s="14">
        <v>0.47384259259259259</v>
      </c>
      <c r="L136" s="14">
        <f>SUM(K134+B136)</f>
        <v>0.53348379629629628</v>
      </c>
      <c r="M136" s="14">
        <f>SUM(L136-K136)</f>
        <v>5.9641203703703682E-2</v>
      </c>
      <c r="N136" s="13">
        <v>34</v>
      </c>
      <c r="O136" s="13">
        <v>6</v>
      </c>
    </row>
    <row r="137" spans="1:15" ht="24" customHeight="1" thickBot="1">
      <c r="A137" s="20" t="s">
        <v>477</v>
      </c>
      <c r="B137" s="22">
        <v>0.20253472222222224</v>
      </c>
      <c r="C137" s="23">
        <v>35</v>
      </c>
      <c r="D137" s="23" t="s">
        <v>571</v>
      </c>
      <c r="E137" s="23">
        <v>16</v>
      </c>
      <c r="F137" s="24"/>
      <c r="G137" s="24"/>
      <c r="H137" s="24"/>
      <c r="I137" s="25"/>
      <c r="J137" s="25"/>
      <c r="K137" s="24"/>
      <c r="L137" s="24"/>
      <c r="M137" s="24"/>
      <c r="N137" s="13"/>
      <c r="O137" s="13"/>
    </row>
    <row r="138" spans="1:15" ht="18" customHeight="1" thickBot="1">
      <c r="A138" s="21" t="s">
        <v>477</v>
      </c>
      <c r="B138" s="26">
        <v>0.20253472222222224</v>
      </c>
      <c r="C138" s="24">
        <v>35</v>
      </c>
      <c r="D138" s="24" t="s">
        <v>571</v>
      </c>
      <c r="E138" s="24">
        <v>16</v>
      </c>
      <c r="F138" s="24"/>
      <c r="G138" s="24" t="s">
        <v>441</v>
      </c>
      <c r="H138" s="24">
        <v>5121</v>
      </c>
      <c r="I138" s="25" t="s">
        <v>562</v>
      </c>
      <c r="J138" s="25" t="s">
        <v>128</v>
      </c>
      <c r="K138" s="26">
        <v>0.33505787037037038</v>
      </c>
      <c r="L138" s="26">
        <v>0.39637731481481481</v>
      </c>
      <c r="M138" s="26">
        <v>6.1319444444444447E-2</v>
      </c>
      <c r="N138" s="13">
        <v>30</v>
      </c>
      <c r="O138" s="13">
        <v>30</v>
      </c>
    </row>
    <row r="139" spans="1:15" ht="18" customHeight="1" thickBot="1">
      <c r="A139" s="21" t="s">
        <v>477</v>
      </c>
      <c r="B139" s="26">
        <v>0.20253472222222224</v>
      </c>
      <c r="C139" s="24">
        <v>35</v>
      </c>
      <c r="D139" s="24" t="s">
        <v>571</v>
      </c>
      <c r="E139" s="24">
        <v>16</v>
      </c>
      <c r="F139" s="24"/>
      <c r="G139" s="24" t="s">
        <v>442</v>
      </c>
      <c r="H139" s="24">
        <v>5123</v>
      </c>
      <c r="I139" s="25" t="s">
        <v>563</v>
      </c>
      <c r="J139" s="25" t="s">
        <v>81</v>
      </c>
      <c r="K139" s="26">
        <v>0.39637731481481481</v>
      </c>
      <c r="L139" s="26">
        <v>0.4649537037037037</v>
      </c>
      <c r="M139" s="26">
        <v>6.8576388888888895E-2</v>
      </c>
      <c r="N139" s="13">
        <v>32</v>
      </c>
      <c r="O139" s="13">
        <v>33</v>
      </c>
    </row>
    <row r="140" spans="1:15" ht="18" customHeight="1" thickBot="1">
      <c r="A140" s="21" t="s">
        <v>477</v>
      </c>
      <c r="B140" s="26">
        <v>0.20253472222222224</v>
      </c>
      <c r="C140" s="24">
        <v>35</v>
      </c>
      <c r="D140" s="24" t="s">
        <v>571</v>
      </c>
      <c r="E140" s="24">
        <v>16</v>
      </c>
      <c r="F140" s="24"/>
      <c r="G140" s="24" t="s">
        <v>443</v>
      </c>
      <c r="H140" s="24">
        <v>5123</v>
      </c>
      <c r="I140" s="25" t="s">
        <v>563</v>
      </c>
      <c r="J140" s="25" t="s">
        <v>81</v>
      </c>
      <c r="K140" s="26">
        <v>0.4649537037037037</v>
      </c>
      <c r="L140" s="26">
        <f>SUM(K138+B140)</f>
        <v>0.53759259259259262</v>
      </c>
      <c r="M140" s="26">
        <f>SUM(L140-K140)</f>
        <v>7.2638888888888919E-2</v>
      </c>
      <c r="N140" s="13">
        <v>35</v>
      </c>
      <c r="O140" s="13">
        <v>5</v>
      </c>
    </row>
    <row r="141" spans="1:15" ht="24" customHeight="1" thickBot="1">
      <c r="A141" s="17" t="s">
        <v>478</v>
      </c>
      <c r="B141" s="18"/>
      <c r="C141" s="19">
        <v>0</v>
      </c>
      <c r="D141" s="19" t="s">
        <v>571</v>
      </c>
      <c r="E141" s="19">
        <v>17</v>
      </c>
      <c r="F141" s="13"/>
      <c r="G141" s="13"/>
      <c r="H141" s="13"/>
      <c r="I141" s="12"/>
      <c r="J141" s="12"/>
      <c r="K141" s="13"/>
      <c r="L141" s="13"/>
      <c r="M141" s="13"/>
      <c r="N141" s="13"/>
      <c r="O141" s="13"/>
    </row>
    <row r="142" spans="1:15" ht="18" customHeight="1" thickBot="1">
      <c r="A142" s="15" t="s">
        <v>478</v>
      </c>
      <c r="B142" s="14"/>
      <c r="C142" s="13">
        <v>0</v>
      </c>
      <c r="D142" s="13" t="s">
        <v>571</v>
      </c>
      <c r="E142" s="13">
        <v>17</v>
      </c>
      <c r="F142" s="13"/>
      <c r="G142" s="13" t="s">
        <v>441</v>
      </c>
      <c r="H142" s="13">
        <v>5291</v>
      </c>
      <c r="I142" s="12" t="s">
        <v>564</v>
      </c>
      <c r="J142" s="12" t="s">
        <v>565</v>
      </c>
      <c r="K142" s="14">
        <v>0.33505787037037038</v>
      </c>
      <c r="L142" s="14">
        <v>0.39038194444444446</v>
      </c>
      <c r="M142" s="14">
        <v>5.5324074074074074E-2</v>
      </c>
      <c r="N142" s="13">
        <v>21</v>
      </c>
      <c r="O142" s="13">
        <v>21</v>
      </c>
    </row>
    <row r="143" spans="1:15" ht="18" customHeight="1" thickBot="1">
      <c r="A143" s="15" t="s">
        <v>478</v>
      </c>
      <c r="B143" s="14"/>
      <c r="C143" s="13">
        <v>0</v>
      </c>
      <c r="D143" s="13" t="s">
        <v>571</v>
      </c>
      <c r="E143" s="13">
        <v>17</v>
      </c>
      <c r="F143" s="13"/>
      <c r="G143" s="13" t="s">
        <v>442</v>
      </c>
      <c r="H143" s="13">
        <v>0</v>
      </c>
      <c r="I143" s="12" t="s">
        <v>566</v>
      </c>
      <c r="J143" s="12"/>
      <c r="K143" s="14"/>
      <c r="L143" s="14"/>
      <c r="M143" s="14"/>
      <c r="N143" s="13">
        <v>0</v>
      </c>
      <c r="O143" s="13">
        <v>0</v>
      </c>
    </row>
    <row r="144" spans="1:15" ht="18" customHeight="1" thickBot="1">
      <c r="A144" s="15" t="s">
        <v>478</v>
      </c>
      <c r="B144" s="14"/>
      <c r="C144" s="13">
        <v>0</v>
      </c>
      <c r="D144" s="13" t="s">
        <v>571</v>
      </c>
      <c r="E144" s="13">
        <v>17</v>
      </c>
      <c r="F144" s="13"/>
      <c r="G144" s="13" t="s">
        <v>443</v>
      </c>
      <c r="H144" s="13">
        <v>0</v>
      </c>
      <c r="I144" s="12" t="s">
        <v>566</v>
      </c>
      <c r="J144" s="12"/>
      <c r="K144" s="14"/>
      <c r="L144" s="14"/>
      <c r="M144" s="14"/>
      <c r="N144" s="13">
        <v>0</v>
      </c>
      <c r="O144" s="13">
        <v>0</v>
      </c>
    </row>
  </sheetData>
  <autoFilter ref="A1:O1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Mezza maratona</vt:lpstr>
      <vt:lpstr>Staffette</vt:lpstr>
    </vt:vector>
  </TitlesOfParts>
  <Company>Fondiaria-Sai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Stefania</cp:lastModifiedBy>
  <dcterms:created xsi:type="dcterms:W3CDTF">2016-04-26T20:31:26Z</dcterms:created>
  <dcterms:modified xsi:type="dcterms:W3CDTF">2016-04-26T21:08:35Z</dcterms:modified>
</cp:coreProperties>
</file>