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940" windowHeight="7875"/>
  </bookViews>
  <sheets>
    <sheet name="TREVILLE.POST" sheetId="1" r:id="rId1"/>
  </sheets>
  <definedNames>
    <definedName name="_xlnm._FilterDatabase" localSheetId="0" hidden="1">TREVILLE.POST!$A$1:$M$484</definedName>
  </definedNames>
  <calcPr calcId="124519"/>
</workbook>
</file>

<file path=xl/calcChain.xml><?xml version="1.0" encoding="utf-8"?>
<calcChain xmlns="http://schemas.openxmlformats.org/spreadsheetml/2006/main">
  <c r="O226" i="1"/>
  <c r="O206"/>
  <c r="O183"/>
  <c r="O167"/>
  <c r="O150"/>
  <c r="O135"/>
  <c r="O110"/>
  <c r="O36"/>
  <c r="O93"/>
  <c r="O54"/>
  <c r="O15"/>
  <c r="O6"/>
  <c r="K485"/>
</calcChain>
</file>

<file path=xl/sharedStrings.xml><?xml version="1.0" encoding="utf-8"?>
<sst xmlns="http://schemas.openxmlformats.org/spreadsheetml/2006/main" count="1933" uniqueCount="605">
  <si>
    <t>pos</t>
  </si>
  <si>
    <t>CITO MAURIZIO</t>
  </si>
  <si>
    <t>ATLETICA FUTURA</t>
  </si>
  <si>
    <t>assm</t>
  </si>
  <si>
    <t>DAKHOUNE ABDELLAH</t>
  </si>
  <si>
    <t>GS MAIANO</t>
  </si>
  <si>
    <t>OCCHIOLINI FILIPPO</t>
  </si>
  <si>
    <t>ATLETICA CASTELLO</t>
  </si>
  <si>
    <t>GIOFRE' MICHELE</t>
  </si>
  <si>
    <t>MIDAR HICHAM</t>
  </si>
  <si>
    <t>FADDA EMANUELE</t>
  </si>
  <si>
    <t>NAPOLI ALESSANDRO</t>
  </si>
  <si>
    <t>GS IL FIORINO</t>
  </si>
  <si>
    <t>JAMALI JILALI</t>
  </si>
  <si>
    <t>GS APUANE</t>
  </si>
  <si>
    <t>ANNETTI ALESSANDRO</t>
  </si>
  <si>
    <t>UP POLICIANO</t>
  </si>
  <si>
    <t>CANNUCCI MATTEO</t>
  </si>
  <si>
    <t>ARRIGHI REMO</t>
  </si>
  <si>
    <t>LA GALLA PONTEDERA</t>
  </si>
  <si>
    <t>DI MAURO GIUSEPPE</t>
  </si>
  <si>
    <t>CS LUIVAN</t>
  </si>
  <si>
    <t>TREVE MATTIA</t>
  </si>
  <si>
    <t>CITTA' DI SESTO</t>
  </si>
  <si>
    <t>DI VICO CRISTIANO</t>
  </si>
  <si>
    <t>MALIH AYUB TOSCANA</t>
  </si>
  <si>
    <t>ATLETICA CARIPIT</t>
  </si>
  <si>
    <t>BIANCHI FILIPPO</t>
  </si>
  <si>
    <t>IL PONTE SCANDICCI</t>
  </si>
  <si>
    <t>IULIANO CRISTIANO</t>
  </si>
  <si>
    <t>FIRENZE TRIATHLON</t>
  </si>
  <si>
    <t>REFI MIRKO</t>
  </si>
  <si>
    <t>PODISTICA IL CAMPINO</t>
  </si>
  <si>
    <t>NICESE BERNARDO</t>
  </si>
  <si>
    <t>GS LE PANCHE CASTELQUARTO</t>
  </si>
  <si>
    <t>MANSUINO GABRIELE</t>
  </si>
  <si>
    <t>PARIGI MARCO TOSCANA</t>
  </si>
  <si>
    <t>VANNUCCINI FRANCESCO</t>
  </si>
  <si>
    <t>FILAJ PERPARIM</t>
  </si>
  <si>
    <t>SANTUCCI LORENZO</t>
  </si>
  <si>
    <t>GRAZIANI EMANUELE</t>
  </si>
  <si>
    <t>BREZZI STEFANO</t>
  </si>
  <si>
    <t>01 ZEROUNO</t>
  </si>
  <si>
    <t>BERTOCCI SIMONE</t>
  </si>
  <si>
    <t>ATLETICA PRATO</t>
  </si>
  <si>
    <t>BOUZID RIDHA</t>
  </si>
  <si>
    <t>NUOVA ATLETICA LASTRA A SIGNA</t>
  </si>
  <si>
    <t>vetm</t>
  </si>
  <si>
    <t>BERTONERI DANTE</t>
  </si>
  <si>
    <t>ATLETICA SIGNA</t>
  </si>
  <si>
    <t>SINATTI STEFANO</t>
  </si>
  <si>
    <t>GORI FILIPPO</t>
  </si>
  <si>
    <t>SIMONTACCHI GABRIELE</t>
  </si>
  <si>
    <t>MASONI MATTEO</t>
  </si>
  <si>
    <t>MELANI ALESSIO</t>
  </si>
  <si>
    <t>BUCCHI LUCA</t>
  </si>
  <si>
    <t>POLISPORT. RINASCITA MONTEVARCHI</t>
  </si>
  <si>
    <t>MUGNAI GIACOMO</t>
  </si>
  <si>
    <t>CENCINI LUCA</t>
  </si>
  <si>
    <t>ATLETICA SINALUNGA</t>
  </si>
  <si>
    <t>MUGNAINI ANDREA</t>
  </si>
  <si>
    <t>ASD MONTEMURLO</t>
  </si>
  <si>
    <t>CAPACCI GIAN LUCA</t>
  </si>
  <si>
    <t>PAGANELLI MATTEO</t>
  </si>
  <si>
    <t>ASD UISP CHIANCIANO</t>
  </si>
  <si>
    <t>SOMMANINA FABIO</t>
  </si>
  <si>
    <t>FATTONI</t>
  </si>
  <si>
    <t>BERCHIELLI LORENZO</t>
  </si>
  <si>
    <t>BARONCINI LUCA</t>
  </si>
  <si>
    <t>LEONARDI DANIELE</t>
  </si>
  <si>
    <t>ATLETICA CALENZANO</t>
  </si>
  <si>
    <t>MARZOTTI TIZIANO</t>
  </si>
  <si>
    <t>FORTEZZA BORIS</t>
  </si>
  <si>
    <t>MIGLIACCI STEFANO</t>
  </si>
  <si>
    <t>FANCIULLACCI CLAUDIO</t>
  </si>
  <si>
    <t>CAINI GIOVANNI</t>
  </si>
  <si>
    <t>CRAL NUOVO PIGNONE</t>
  </si>
  <si>
    <t>BONCOMPAGNI LUCIA</t>
  </si>
  <si>
    <t>assf</t>
  </si>
  <si>
    <t>FERRIGNO RICCARDO</t>
  </si>
  <si>
    <t>PONTE SCANDICCI</t>
  </si>
  <si>
    <t>D'ASCENZI GIORDANO</t>
  </si>
  <si>
    <t>APD SAN GIMIGNANO</t>
  </si>
  <si>
    <t>DI CRISTO CIRO</t>
  </si>
  <si>
    <t>MATERSSI PAOLO</t>
  </si>
  <si>
    <t>UP ISOLOTTO</t>
  </si>
  <si>
    <t>FAZIO TOMMASO</t>
  </si>
  <si>
    <t>ATLETICA GOIANOVA</t>
  </si>
  <si>
    <t>VURRO GIUSEPPE</t>
  </si>
  <si>
    <t>DESSI SAMUELE</t>
  </si>
  <si>
    <t>ATLETICA LASTRA</t>
  </si>
  <si>
    <t>BISCARDI ALBERTO</t>
  </si>
  <si>
    <t>PAPI MARCO</t>
  </si>
  <si>
    <t>SOTTANI GABRIELE</t>
  </si>
  <si>
    <t>PODISTICA ELLERA</t>
  </si>
  <si>
    <t>MEI ROBERTO</t>
  </si>
  <si>
    <t>SILVANO FEDI</t>
  </si>
  <si>
    <t>argm</t>
  </si>
  <si>
    <t>SIENI RENZO</t>
  </si>
  <si>
    <t>DI RENZONE CLAUDIO</t>
  </si>
  <si>
    <t>TORRACCHI ALESSIO</t>
  </si>
  <si>
    <t>CROCERO MONTALCINO</t>
  </si>
  <si>
    <t>AGOSTINO SCORTICHINI</t>
  </si>
  <si>
    <t>PODISTICA VALDIPESA</t>
  </si>
  <si>
    <t>MENCHERINI MARCO</t>
  </si>
  <si>
    <t>CONFORTI MATTEO</t>
  </si>
  <si>
    <t>PIERAZZUOLI MARCO</t>
  </si>
  <si>
    <t>DI DONATO CLAUDIO</t>
  </si>
  <si>
    <t>LO GIUDICE GUIDO TOSCANA</t>
  </si>
  <si>
    <t>TRENTANOVE LORENZO</t>
  </si>
  <si>
    <t>GS CITTA' DI SESTO</t>
  </si>
  <si>
    <t>NOCENTINI TIZIANO</t>
  </si>
  <si>
    <t>FONTOLAN MICHELE</t>
  </si>
  <si>
    <t>A.S. VIGILI DEL FUOCO</t>
  </si>
  <si>
    <t>IOZZELLI EMMA</t>
  </si>
  <si>
    <t>ATLETICA VINCI</t>
  </si>
  <si>
    <t>MASINI TOBIA</t>
  </si>
  <si>
    <t>CARLINI ENNIO</t>
  </si>
  <si>
    <t>GS PIEVE A RIPOLI</t>
  </si>
  <si>
    <t>CHAPLIN TIMOTHI</t>
  </si>
  <si>
    <t>LUCENTE GIANFRANCO</t>
  </si>
  <si>
    <t>BINI FEDERICO</t>
  </si>
  <si>
    <t>BELOTTI CLAUDIO</t>
  </si>
  <si>
    <t>IDIMAURI MASSIMO</t>
  </si>
  <si>
    <t>PUCCI PARIDE TOSCANA</t>
  </si>
  <si>
    <t>VESCOVI DANIELE</t>
  </si>
  <si>
    <t>MISCEO LEONARDO</t>
  </si>
  <si>
    <t>CALDINI FEDERICO</t>
  </si>
  <si>
    <t>AVIS ZERO POSITIVO</t>
  </si>
  <si>
    <t>CIALDAI MATTEO</t>
  </si>
  <si>
    <t>MIGLIORINI SIMONE</t>
  </si>
  <si>
    <t>DELLA CORTE SALVATORE</t>
  </si>
  <si>
    <t>DE SANTIS GIANFRANCO</t>
  </si>
  <si>
    <t>SHIMANO DRITAN</t>
  </si>
  <si>
    <t>COZZI ALESSANDRA</t>
  </si>
  <si>
    <t>RENZINI ROBERTO</t>
  </si>
  <si>
    <t>ZAINA LUCA</t>
  </si>
  <si>
    <t>VITI LUGI</t>
  </si>
  <si>
    <t>LIBERO</t>
  </si>
  <si>
    <t>CARBONE LUCA</t>
  </si>
  <si>
    <t>GS AUSONIA</t>
  </si>
  <si>
    <t>MANNINI CLAUDIO</t>
  </si>
  <si>
    <t>ZIO ESTER</t>
  </si>
  <si>
    <t>TACCONI ALBERTO</t>
  </si>
  <si>
    <t>BALESTRI STEFANO</t>
  </si>
  <si>
    <t>MARCANTELLI ROBERTO</t>
  </si>
  <si>
    <t>ATLETICA BORGO A BUGGIANO</t>
  </si>
  <si>
    <t>LANCELLOTTI GIUSEPPE</t>
  </si>
  <si>
    <t>BARCHELLI MORENO</t>
  </si>
  <si>
    <t>GIACHI CHIARA</t>
  </si>
  <si>
    <t>ATLETICA 2005</t>
  </si>
  <si>
    <t>TADDEI MAURIZIO</t>
  </si>
  <si>
    <t>BROTINO BIRULLO</t>
  </si>
  <si>
    <t>BONELLI GIUSEPPE</t>
  </si>
  <si>
    <t>BROGIONI PATRIZIO</t>
  </si>
  <si>
    <t>BUONAMANO ANDREA</t>
  </si>
  <si>
    <t>INDIATI GIOVANNI</t>
  </si>
  <si>
    <t>DE CARIA EMANUELE</t>
  </si>
  <si>
    <t>MUGNO ANNALAURA</t>
  </si>
  <si>
    <t>GS LAMMARI</t>
  </si>
  <si>
    <t>DORI LORENZO</t>
  </si>
  <si>
    <t>CIABATTI GIUSEPPE</t>
  </si>
  <si>
    <t>LANPORESI ANDREA</t>
  </si>
  <si>
    <t>RUNNER BARBERINO</t>
  </si>
  <si>
    <t>TRAPPOLINI GIACOMO</t>
  </si>
  <si>
    <t>PICCHI MAURO</t>
  </si>
  <si>
    <t>PASCHIALOTTI STEFANO</t>
  </si>
  <si>
    <t>OASI CERTALTO</t>
  </si>
  <si>
    <t>DEIANA CATERINA</t>
  </si>
  <si>
    <t>GS RUNNERS CAGLIARI</t>
  </si>
  <si>
    <t>BONCCHI RICCARDO</t>
  </si>
  <si>
    <t>MARCIATORI MUGELLO</t>
  </si>
  <si>
    <t>VESCHI MATTEO</t>
  </si>
  <si>
    <t>CASSI ROBERTO</t>
  </si>
  <si>
    <t>MAUTI STEFANO</t>
  </si>
  <si>
    <t>SIDDU MARCELLO</t>
  </si>
  <si>
    <t>MATTESINI VALENTINA</t>
  </si>
  <si>
    <t>CAMICIOTTO MASSIMO</t>
  </si>
  <si>
    <t>SEQUI DANIELE</t>
  </si>
  <si>
    <t>BIGAZZI DANIELE</t>
  </si>
  <si>
    <t>NENCI NFABIO</t>
  </si>
  <si>
    <t>SALUSTRI ALFIO</t>
  </si>
  <si>
    <t>BUSCIOLANO SANDRO</t>
  </si>
  <si>
    <t>ADP SAN GIMIGNANO</t>
  </si>
  <si>
    <t>RONCONI MASSIMILIANO</t>
  </si>
  <si>
    <t>INGLETTO CHIARA</t>
  </si>
  <si>
    <t>DI MICELI CLAUDIO</t>
  </si>
  <si>
    <t>CANTINI GIANNI</t>
  </si>
  <si>
    <t>ROSSI FABIO</t>
  </si>
  <si>
    <t>ZUFFA COSTANZA</t>
  </si>
  <si>
    <t>GS LE TORRI</t>
  </si>
  <si>
    <t>ROSSI ALESSIO</t>
  </si>
  <si>
    <t>ALBINI ALESSANDRO</t>
  </si>
  <si>
    <t>GISTRI FRANCO</t>
  </si>
  <si>
    <t>FERRULO FRANCESCO</t>
  </si>
  <si>
    <t>TIBERI LUCIA</t>
  </si>
  <si>
    <t>SCARANO MATTEO</t>
  </si>
  <si>
    <t>SINATTI MORENO</t>
  </si>
  <si>
    <t>GALEOTTI FRANCESCO</t>
  </si>
  <si>
    <t>GIOFRE' CATERINA</t>
  </si>
  <si>
    <t>VAGGI SAURO</t>
  </si>
  <si>
    <t>CAVUOTI ROCCO MICHELE</t>
  </si>
  <si>
    <t>BECHERINI PAOLO</t>
  </si>
  <si>
    <t>POLISPORTIVA OMEGA</t>
  </si>
  <si>
    <t>CENCINI ANDREA</t>
  </si>
  <si>
    <t>LA MURA IVANO</t>
  </si>
  <si>
    <t>CAPPELLI FULVIO</t>
  </si>
  <si>
    <t>ADALBERTI MAURO</t>
  </si>
  <si>
    <t>CALDAROLA FILIPPO</t>
  </si>
  <si>
    <t>ORSINI FEDERICI CRISTIANO</t>
  </si>
  <si>
    <t>GOFFREDO CLAUDIO</t>
  </si>
  <si>
    <t>FLORIS RENATO</t>
  </si>
  <si>
    <t>BAICCHI GERARDO</t>
  </si>
  <si>
    <t>CAI PISTOIA</t>
  </si>
  <si>
    <t>CENNI GENZIANA</t>
  </si>
  <si>
    <t>BARBIERI DANILO</t>
  </si>
  <si>
    <t>ANGARANO STEFANO</t>
  </si>
  <si>
    <t>NOCENTINI VERONICA</t>
  </si>
  <si>
    <t>NARDELLA ANTONIO</t>
  </si>
  <si>
    <t>LARINI GIUSEPPE</t>
  </si>
  <si>
    <t>VERNA VINCENZO ROCCO</t>
  </si>
  <si>
    <t>VIETTI VALENTINA</t>
  </si>
  <si>
    <t>NOBILE ANTONIO</t>
  </si>
  <si>
    <t>SECCI GIANFRANCA</t>
  </si>
  <si>
    <t>NOCENTINI LINDA</t>
  </si>
  <si>
    <t>BINDI ANTONIO</t>
  </si>
  <si>
    <t>MEGLI LEONARDO</t>
  </si>
  <si>
    <t>GIANNINI CLAUDIO</t>
  </si>
  <si>
    <t>MASSETTINI GIANLUCA</t>
  </si>
  <si>
    <t>TOFANI SANDRO</t>
  </si>
  <si>
    <t>OLTRARNO</t>
  </si>
  <si>
    <t>CONTI FABRIZIO</t>
  </si>
  <si>
    <t>TRIPPODO LORENZO</t>
  </si>
  <si>
    <t>ATLETICA NUOVA LASTRA A SIGNA</t>
  </si>
  <si>
    <t>CARUSO ANGELO</t>
  </si>
  <si>
    <t>SASSI ANTONELLA</t>
  </si>
  <si>
    <t>vetf</t>
  </si>
  <si>
    <t>FRANCINI PAOLO</t>
  </si>
  <si>
    <t>SORRI MASSIMO</t>
  </si>
  <si>
    <t>CANUCCI MAURO</t>
  </si>
  <si>
    <t>GS AURORA SIENA</t>
  </si>
  <si>
    <t>BACCANI FILIPPO</t>
  </si>
  <si>
    <t>GALASTRI ENRICO</t>
  </si>
  <si>
    <t>BANCI MAURIZIO</t>
  </si>
  <si>
    <t>MASSARO MARIA CRISTINA</t>
  </si>
  <si>
    <t>TAMBURELLO MATTEO</t>
  </si>
  <si>
    <t>GROSSI GIACOMO</t>
  </si>
  <si>
    <t>GS LE LUMACHE</t>
  </si>
  <si>
    <t>GHERDINI STEFANO</t>
  </si>
  <si>
    <t>DE SIMONE GIUSEPPE</t>
  </si>
  <si>
    <t>BIANCHI EMANUELE</t>
  </si>
  <si>
    <t>SIMONI MARCO</t>
  </si>
  <si>
    <t>MONNETTI SABRINA</t>
  </si>
  <si>
    <t>ESPOSITO PASQUALE</t>
  </si>
  <si>
    <t>BENUCCI ALESSANDRO</t>
  </si>
  <si>
    <t>MAZZONI FEDERICO</t>
  </si>
  <si>
    <t>RIBOLI FRANCESCO</t>
  </si>
  <si>
    <t>VISANI ALBERTO</t>
  </si>
  <si>
    <t>VICCHI RENZO</t>
  </si>
  <si>
    <t>COMPARINI ALESSANDRO</t>
  </si>
  <si>
    <t>MASI ALLEGRA</t>
  </si>
  <si>
    <t>DUCCI MASSIMO</t>
  </si>
  <si>
    <t>MINIATI WALTER</t>
  </si>
  <si>
    <t>LATINI STEFANO</t>
  </si>
  <si>
    <t>UGOLINI ALBERTO</t>
  </si>
  <si>
    <t>CIRCOLO DIPENDENTI UNIVERSITA' FI</t>
  </si>
  <si>
    <t>MAURELLO VINCENZO</t>
  </si>
  <si>
    <t>PEZZUCCHI GIOVANNI</t>
  </si>
  <si>
    <t>DE PASQUALE SILVANA</t>
  </si>
  <si>
    <t>DONDOLI FRANCESCO</t>
  </si>
  <si>
    <t>SALVINI MIRCO</t>
  </si>
  <si>
    <t>PETRUCCI ANTONIO</t>
  </si>
  <si>
    <t>GRASSI ROBERTO</t>
  </si>
  <si>
    <t>CAUSEI ANDREA</t>
  </si>
  <si>
    <t>TARGIONI ROBERTO</t>
  </si>
  <si>
    <t>ROSSELLI MASSIMO</t>
  </si>
  <si>
    <t>VEDRAHIM ELEONORA</t>
  </si>
  <si>
    <t>ISOLA ROBERTO</t>
  </si>
  <si>
    <t>BECATTI STEFANO</t>
  </si>
  <si>
    <t>GREGGE RIBELLE</t>
  </si>
  <si>
    <t>BIGAZZI ANTONELLA</t>
  </si>
  <si>
    <t>BANCHELLI MARTINA</t>
  </si>
  <si>
    <t>CERTOSI GIACOMO</t>
  </si>
  <si>
    <t>POLVANI NATASCIA</t>
  </si>
  <si>
    <t>SVISOLA STEFANO</t>
  </si>
  <si>
    <t>MAGNI LUCA</t>
  </si>
  <si>
    <t>BARTALINI NICCOLO</t>
  </si>
  <si>
    <t>BALDASSINI PAOLO</t>
  </si>
  <si>
    <t>VALCI STEFANO</t>
  </si>
  <si>
    <t>ATLETICA SANGIOVANNESE</t>
  </si>
  <si>
    <t>BARBETTA GIUSEPPE</t>
  </si>
  <si>
    <t>ARONICA ALESSIO</t>
  </si>
  <si>
    <t>DI LORENZO ANTONIO</t>
  </si>
  <si>
    <t>NOVOLISSI RICCARDO</t>
  </si>
  <si>
    <t>ISOLANI RODOLFO</t>
  </si>
  <si>
    <t>GIANNELLI GIOVANNA</t>
  </si>
  <si>
    <t>MENCHETTI ADRIANO</t>
  </si>
  <si>
    <t>FALLANI FULVIA</t>
  </si>
  <si>
    <t>LIBERA</t>
  </si>
  <si>
    <t>TRIPPI GIANNI</t>
  </si>
  <si>
    <t>GRASSI ANDREA</t>
  </si>
  <si>
    <t>BARUCCCI FABRIZIO</t>
  </si>
  <si>
    <t>MASI MIRCO</t>
  </si>
  <si>
    <t>LANDI ALESSIO</t>
  </si>
  <si>
    <t>SANDRUCCI GIANNI</t>
  </si>
  <si>
    <t>MENESTRINA ANDREA</t>
  </si>
  <si>
    <t>SOLDANI FEDERICO</t>
  </si>
  <si>
    <t>INFANTE TOBIA</t>
  </si>
  <si>
    <t>ZUFFA ANDREA</t>
  </si>
  <si>
    <t>BENVENUTI RICCARDO</t>
  </si>
  <si>
    <t>CECCHI MARCO</t>
  </si>
  <si>
    <t>COLLIGIANI LINDA</t>
  </si>
  <si>
    <t>SCAPPINI MAURO</t>
  </si>
  <si>
    <t>ATLETICA IL GIGLIO</t>
  </si>
  <si>
    <t>BOULAFHA FATINA</t>
  </si>
  <si>
    <t>VARGAS MILITZA</t>
  </si>
  <si>
    <t>DI TOMMASO ALESSANDRO</t>
  </si>
  <si>
    <t>VANNUCI REMO</t>
  </si>
  <si>
    <t>MARIOTTI MATTEO</t>
  </si>
  <si>
    <t>PADULA VALENTINA</t>
  </si>
  <si>
    <t>ROSSI MAURIZIO</t>
  </si>
  <si>
    <t>GELSI ADA LUCIA</t>
  </si>
  <si>
    <t>TERCHI BARBARA</t>
  </si>
  <si>
    <t>TARDUCCI RICCARDO</t>
  </si>
  <si>
    <t>LUCHERINI RINALDO</t>
  </si>
  <si>
    <t>FARINA FRANCO</t>
  </si>
  <si>
    <t>QUINONEZ MONTANO MARIA DE</t>
  </si>
  <si>
    <t>STEFANELLI MARCO</t>
  </si>
  <si>
    <t>BIANCHI ALBERTO</t>
  </si>
  <si>
    <t>FERTI LUISA</t>
  </si>
  <si>
    <t>FRANCINI SERGIO</t>
  </si>
  <si>
    <t>CALDINI RICCARDO</t>
  </si>
  <si>
    <t>POLISPORTIVA SIECI</t>
  </si>
  <si>
    <t>RICCHI IACOPO</t>
  </si>
  <si>
    <t>LOMBARDINI PAOLO</t>
  </si>
  <si>
    <t>VENTURINI STEFANO</t>
  </si>
  <si>
    <t>ZANI GIANCARLO</t>
  </si>
  <si>
    <t>CRICENTRO</t>
  </si>
  <si>
    <t>DURGONI ROBERTO</t>
  </si>
  <si>
    <t>BONACCORSI LAURA</t>
  </si>
  <si>
    <t>BOZZANO MARTA</t>
  </si>
  <si>
    <t>GALEOTTI MAURIZIO</t>
  </si>
  <si>
    <t>COLLINI GABRIELLA</t>
  </si>
  <si>
    <t>TRAVELLI SIMONE</t>
  </si>
  <si>
    <t>ZOPPOLI FERNANDO</t>
  </si>
  <si>
    <t>GROTTESCHI TOMMASO</t>
  </si>
  <si>
    <t>DONATINI ANDREA</t>
  </si>
  <si>
    <t>PROFETI LEONARDO</t>
  </si>
  <si>
    <t>POLISPORTIVA IL GIGLIO</t>
  </si>
  <si>
    <t>MARTINO ANTONIO</t>
  </si>
  <si>
    <t>PALMERI GIUSEPPE</t>
  </si>
  <si>
    <t>COLONNATA</t>
  </si>
  <si>
    <t>ROMITI RAFFAELLO</t>
  </si>
  <si>
    <t>DINI DAVID</t>
  </si>
  <si>
    <t>MORETTI SILVIA</t>
  </si>
  <si>
    <t>CANEPA LAURA</t>
  </si>
  <si>
    <t>LATINI VALFRIDO</t>
  </si>
  <si>
    <t>PLATICA VALENTINA</t>
  </si>
  <si>
    <t>NERI SIMONE</t>
  </si>
  <si>
    <t>MAGGI LUCA</t>
  </si>
  <si>
    <t>FERRAIOLI ALBERTO</t>
  </si>
  <si>
    <t>PAPARO ELIO</t>
  </si>
  <si>
    <t>MINIATI LUIGI</t>
  </si>
  <si>
    <t>MATINI LUIGI</t>
  </si>
  <si>
    <t>CHIARINI MORENO</t>
  </si>
  <si>
    <t>GALLETTI ALESSIO</t>
  </si>
  <si>
    <t>NISTRI ANNAMARIA</t>
  </si>
  <si>
    <t>VETRELLA SERGIO</t>
  </si>
  <si>
    <t>VASTA FRANCESCO</t>
  </si>
  <si>
    <t>DEGL'INNOCENTI MIRKO</t>
  </si>
  <si>
    <t xml:space="preserve">LIB </t>
  </si>
  <si>
    <t>BERTELLI ELISABETTA</t>
  </si>
  <si>
    <t>MAGHERINI GIANLUCA</t>
  </si>
  <si>
    <t>FRAVOLINI PATRIZIO</t>
  </si>
  <si>
    <t>BALDASSINI MATTEO</t>
  </si>
  <si>
    <t>CRAL POSTE</t>
  </si>
  <si>
    <t>GATTI FRANCESCA</t>
  </si>
  <si>
    <t>PETRENI GIULIA</t>
  </si>
  <si>
    <t>LISTRO PASQUALE</t>
  </si>
  <si>
    <t>DUCCI SABRINA</t>
  </si>
  <si>
    <t>IORI ANTONI</t>
  </si>
  <si>
    <t>TRAPANI PAOLO</t>
  </si>
  <si>
    <t>ATLETICA SESTINI</t>
  </si>
  <si>
    <t>MAESTRINI TIBERIO</t>
  </si>
  <si>
    <t>AMEDEI AMEDEO</t>
  </si>
  <si>
    <t>MONCIATTI MANUELA</t>
  </si>
  <si>
    <t>SASSOLINI SERENA</t>
  </si>
  <si>
    <t>GRILLI GRAZIANO</t>
  </si>
  <si>
    <t>GASPERINI FABIO</t>
  </si>
  <si>
    <t>PAMPALONI ANDREA</t>
  </si>
  <si>
    <t>GRASSI LORIANO</t>
  </si>
  <si>
    <t>BENEDETTI ENIO</t>
  </si>
  <si>
    <t>BARTOLINI ALVARO</t>
  </si>
  <si>
    <t>SACCARDI MASSIMO</t>
  </si>
  <si>
    <t>TIEZZI ALESSANDRO</t>
  </si>
  <si>
    <t>GIANNOCCOLO ANTONIO</t>
  </si>
  <si>
    <t>GIUNTI FABRIZIO</t>
  </si>
  <si>
    <t>MOSCARDINI MASSIMO</t>
  </si>
  <si>
    <t>PIERUCCI FOSCO</t>
  </si>
  <si>
    <t>DI PACE MICHELE</t>
  </si>
  <si>
    <t>SICURANZA SILVIA</t>
  </si>
  <si>
    <t>MASINI STEFANO</t>
  </si>
  <si>
    <t>FRANCESCHINI FRANCO</t>
  </si>
  <si>
    <t>PERUZZI VITTORIO</t>
  </si>
  <si>
    <t>DROVANDI SIMONA</t>
  </si>
  <si>
    <t>CALVANO FORTE FRANCESCO</t>
  </si>
  <si>
    <t>VOLPI PIETRO</t>
  </si>
  <si>
    <t>BIBI MICHELE</t>
  </si>
  <si>
    <t>PETRINI DINO</t>
  </si>
  <si>
    <t>PEDRAZZINI GABRIELE</t>
  </si>
  <si>
    <t>USIELLO RAFFAELE</t>
  </si>
  <si>
    <t>FABBRI GIANFRANCO</t>
  </si>
  <si>
    <t>NICCOLO' SIMONI</t>
  </si>
  <si>
    <t>GIRONDA ROSSELLA</t>
  </si>
  <si>
    <t>LANZILAO LUISA</t>
  </si>
  <si>
    <t>BROGI ALBERTO</t>
  </si>
  <si>
    <t>MATTEI MARCO</t>
  </si>
  <si>
    <t>FARNETANI LIVIO</t>
  </si>
  <si>
    <t>BIGIARINI CARLO</t>
  </si>
  <si>
    <t>ORLANDINI MASSIMO</t>
  </si>
  <si>
    <t>VARI FRANCESCO</t>
  </si>
  <si>
    <t>ROGGI ALDO</t>
  </si>
  <si>
    <t>GALASSO LUCA</t>
  </si>
  <si>
    <t>BERNARDINI LAPO</t>
  </si>
  <si>
    <t>RAPACCINI DARIA</t>
  </si>
  <si>
    <t>BUTINI MAURIZO</t>
  </si>
  <si>
    <t>GORI DANIELE</t>
  </si>
  <si>
    <t>VITTORINI ENI TOSCANA</t>
  </si>
  <si>
    <t>ATLETICA EMPOLI</t>
  </si>
  <si>
    <t>MAIMONE FRANCESCO</t>
  </si>
  <si>
    <t>RAMPICHINI CARLA</t>
  </si>
  <si>
    <t>ROSETTI FRANCESCA</t>
  </si>
  <si>
    <t>BENEDETTI ROBERTO</t>
  </si>
  <si>
    <t>TAMBURLO GIUSEPPE</t>
  </si>
  <si>
    <t>FABRE MASSIMILIANO</t>
  </si>
  <si>
    <t>PANUNZIO CHIARA</t>
  </si>
  <si>
    <t>CIABATTINI EURO</t>
  </si>
  <si>
    <t>MALOSSI JACOPO</t>
  </si>
  <si>
    <t>LORENZI ANGELO</t>
  </si>
  <si>
    <t>POGGI ANDREA</t>
  </si>
  <si>
    <t>RAFFAELLI LUCIA</t>
  </si>
  <si>
    <t>MEINI VIVIANA</t>
  </si>
  <si>
    <t>RIGANELLI CRISTINA</t>
  </si>
  <si>
    <t>PANUNTI GIORGIO</t>
  </si>
  <si>
    <t>BARBANI STEFANO</t>
  </si>
  <si>
    <t>ALAMANNI RUGGERO</t>
  </si>
  <si>
    <t>PAGNI ELENA VALENTINA</t>
  </si>
  <si>
    <t>MASINI SAURO</t>
  </si>
  <si>
    <t>MARIOTTI STEFANIA</t>
  </si>
  <si>
    <t>BIAGIONI DAINA</t>
  </si>
  <si>
    <t>MISERICORDIA AGLIANESE</t>
  </si>
  <si>
    <t>NICCOLAI RODOLFO</t>
  </si>
  <si>
    <t>CAPPELLINI ROMEO</t>
  </si>
  <si>
    <t>PODISTICA MISERICORDIA AGLIANESE</t>
  </si>
  <si>
    <t>BURESTI TIZIANA</t>
  </si>
  <si>
    <t>ZEI SIMONE</t>
  </si>
  <si>
    <t>VANNUCCI VERONICA</t>
  </si>
  <si>
    <t>ANNETTI GIUSEPPE</t>
  </si>
  <si>
    <t>ZAMPOLI MAURO</t>
  </si>
  <si>
    <t>GROSSI SILVIA</t>
  </si>
  <si>
    <t>BONGINI ELISA</t>
  </si>
  <si>
    <t>TOGNACCINI MAURIZIO</t>
  </si>
  <si>
    <t>NIGI MASSIMO</t>
  </si>
  <si>
    <t>CERBIONI STEFANO</t>
  </si>
  <si>
    <t>PUCCIO ANTONIO</t>
  </si>
  <si>
    <t>RODRIGUEZ MARIA MARLENE</t>
  </si>
  <si>
    <t>NERI SERANA</t>
  </si>
  <si>
    <t>BITOSSI SIMONE</t>
  </si>
  <si>
    <t>LA NAVE</t>
  </si>
  <si>
    <t>MARCHI MAURIZIO</t>
  </si>
  <si>
    <t>PORCIANI STEFANO</t>
  </si>
  <si>
    <t>BIGAGLI GIOVANNA</t>
  </si>
  <si>
    <t>NICESE FRANCESCO PAOLO</t>
  </si>
  <si>
    <t>RONDONI FABRIZIO</t>
  </si>
  <si>
    <t>BRUNO GIOVANNI</t>
  </si>
  <si>
    <t>BANDIERA RINO</t>
  </si>
  <si>
    <t>BELLINI ELISABETTA</t>
  </si>
  <si>
    <t>VANGELISTI BRUNO</t>
  </si>
  <si>
    <t>NARDI PATRIZIA</t>
  </si>
  <si>
    <t>TETTI LEONARDO</t>
  </si>
  <si>
    <t>STORNI SIMONE</t>
  </si>
  <si>
    <t>MANANI SERGIO</t>
  </si>
  <si>
    <t>RINASCITA MONTEVARCHI</t>
  </si>
  <si>
    <t>SALVADORI DOMENICO</t>
  </si>
  <si>
    <t>MAURIZIO PRATONI</t>
  </si>
  <si>
    <t>CAPPELLI PAOLO</t>
  </si>
  <si>
    <t>BALDASSINI ANDREA</t>
  </si>
  <si>
    <t>MELI ANDREA</t>
  </si>
  <si>
    <t>SORDI ROBERTO</t>
  </si>
  <si>
    <t>BELLINI CINZIA</t>
  </si>
  <si>
    <t>MAGAZZINI ROBERTO</t>
  </si>
  <si>
    <t>PANICHI ROSALBA</t>
  </si>
  <si>
    <t>ORGANTINI SARA</t>
  </si>
  <si>
    <t>VANNUCCHI LETIZIA</t>
  </si>
  <si>
    <t>ASD 29 MARTIRI</t>
  </si>
  <si>
    <t>VALENTI VALENTINO</t>
  </si>
  <si>
    <t>DEL SOLDATO MAURO</t>
  </si>
  <si>
    <t>MARRAGHINI PATRIZIA</t>
  </si>
  <si>
    <t>AULISA GIUSEPPE</t>
  </si>
  <si>
    <t>BRUNETTI BARBARA</t>
  </si>
  <si>
    <t>BOCCARDI MARCO</t>
  </si>
  <si>
    <t>COCCHI PATRIZIA</t>
  </si>
  <si>
    <t>DITTMAN ANNETTE</t>
  </si>
  <si>
    <t>BURGASSI CESARE</t>
  </si>
  <si>
    <t>GIGLIO MANUELA</t>
  </si>
  <si>
    <t>INNOCENTI SIMONE</t>
  </si>
  <si>
    <t>CALAMAI FRANCO</t>
  </si>
  <si>
    <t>DOTTI RAFFAELLA</t>
  </si>
  <si>
    <t>GIBIN AMILCARE</t>
  </si>
  <si>
    <t>FRANDI ANTONELLA</t>
  </si>
  <si>
    <t>BERGILLI PATRIZIA</t>
  </si>
  <si>
    <t>FRICELLI BARBARA</t>
  </si>
  <si>
    <t>COTTINI LORENA</t>
  </si>
  <si>
    <t>UBERTI ISABELLA</t>
  </si>
  <si>
    <t>BETTONI ANNALISA</t>
  </si>
  <si>
    <t>BIRRI VERONICA</t>
  </si>
  <si>
    <t>BARBOLINI DINA</t>
  </si>
  <si>
    <t>BIRRI GUIDO</t>
  </si>
  <si>
    <t>BORRI LAURA</t>
  </si>
  <si>
    <t>SETTIMELLI VERONICA</t>
  </si>
  <si>
    <t>SIMONI MIRIANO</t>
  </si>
  <si>
    <t>DE JESUS PETRONILA</t>
  </si>
  <si>
    <t>MARCHI FRANCO</t>
  </si>
  <si>
    <t>BRASCHI ANDREA</t>
  </si>
  <si>
    <t>DEI BRUNO</t>
  </si>
  <si>
    <t>NESI MARCO</t>
  </si>
  <si>
    <t>DE CARLI MARINA</t>
  </si>
  <si>
    <t>PIERINI PIERO</t>
  </si>
  <si>
    <t>PETT</t>
  </si>
  <si>
    <t>cognome e nome</t>
  </si>
  <si>
    <t>team</t>
  </si>
  <si>
    <t>tempo uff</t>
  </si>
  <si>
    <t>tempo reale</t>
  </si>
  <si>
    <t>media</t>
  </si>
  <si>
    <t xml:space="preserve">FALCI ELENA </t>
  </si>
  <si>
    <t>SBANDIERATORI CITTA' DI FIRENZE</t>
  </si>
  <si>
    <t xml:space="preserve">FEMIA ANTONIO </t>
  </si>
  <si>
    <t>ISOLOTTO</t>
  </si>
  <si>
    <t xml:space="preserve">GERBI PIERO </t>
  </si>
  <si>
    <t>LA TORRE POHTAS</t>
  </si>
  <si>
    <t xml:space="preserve">MINIGHETTI WALTER </t>
  </si>
  <si>
    <t>PODISTICA FATTORI QUARRATA</t>
  </si>
  <si>
    <t xml:space="preserve">TESTA GIUSEPPE </t>
  </si>
  <si>
    <t>COSTA AZZURRA</t>
  </si>
  <si>
    <t xml:space="preserve">BARBIERI GIANCARLO </t>
  </si>
  <si>
    <t>AVIS QUERCETO</t>
  </si>
  <si>
    <t xml:space="preserve">ROSSI CARLO </t>
  </si>
  <si>
    <t>G.S. MARCO</t>
  </si>
  <si>
    <t xml:space="preserve">MANCINELLI SERGIO </t>
  </si>
  <si>
    <t>ASSI GIGLIO ROSSO</t>
  </si>
  <si>
    <t>PANICHI SILVANO</t>
  </si>
  <si>
    <t xml:space="preserve">MEGLI MILENA </t>
  </si>
  <si>
    <t xml:space="preserve">NOVELLO ALESSANDRA </t>
  </si>
  <si>
    <t>SBM ROMA</t>
  </si>
  <si>
    <t xml:space="preserve">RAZZI ELISA </t>
  </si>
  <si>
    <t>TOSCO ROMAGNOLA</t>
  </si>
  <si>
    <t xml:space="preserve">KRASSER IRMA </t>
  </si>
  <si>
    <t xml:space="preserve">MARGIOTTA ANTONIO </t>
  </si>
  <si>
    <t>VOLTEBASSI SIENA</t>
  </si>
  <si>
    <t xml:space="preserve">AFFORTUNATI MARCO </t>
  </si>
  <si>
    <t xml:space="preserve">BRLINO GRAZIANO </t>
  </si>
  <si>
    <t>CAIESAN PRATO</t>
  </si>
  <si>
    <t xml:space="preserve">QUERCIA PACLO </t>
  </si>
  <si>
    <t>VAL DI PESA</t>
  </si>
  <si>
    <t xml:space="preserve">RINALDI GABRIELE </t>
  </si>
  <si>
    <t>MONTELUPO RUNNERS</t>
  </si>
  <si>
    <t xml:space="preserve">FIORDI STEFANO </t>
  </si>
  <si>
    <t>HAPPYRUNNER</t>
  </si>
  <si>
    <t xml:space="preserve">MARRACCINI MANUEL </t>
  </si>
  <si>
    <t>Team Marathon Bike Grosseto</t>
  </si>
  <si>
    <t xml:space="preserve">MUGNAINI GUERRI </t>
  </si>
  <si>
    <t>POLICIANO</t>
  </si>
  <si>
    <t>ANTONELLI LUCA</t>
  </si>
  <si>
    <t xml:space="preserve"> RINASCITA MONTEVARCHI</t>
  </si>
  <si>
    <t xml:space="preserve">RICCI FRANCESCO </t>
  </si>
  <si>
    <t>SESTO 4 P</t>
  </si>
  <si>
    <t xml:space="preserve">PACINI WALTER </t>
  </si>
  <si>
    <t xml:space="preserve">QUERCIOLI SIMONE </t>
  </si>
  <si>
    <t>CAI 25 APRILE</t>
  </si>
  <si>
    <t xml:space="preserve">QUERCIOLI MARCO </t>
  </si>
  <si>
    <t xml:space="preserve">STOLZI FRANCESCO </t>
  </si>
  <si>
    <t>POLIZIA DI STATO SIENA</t>
  </si>
  <si>
    <t>IADEVAIA GIACOMO</t>
  </si>
  <si>
    <t xml:space="preserve">ROMAGNOLI FABIO </t>
  </si>
  <si>
    <t>VIGILI DEL FUOCO O. RUINI</t>
  </si>
  <si>
    <t xml:space="preserve">GIUBBOLINI SILVANO </t>
  </si>
  <si>
    <t xml:space="preserve">GIANASSI GABRIELE </t>
  </si>
  <si>
    <t>CDP QUERCETO</t>
  </si>
  <si>
    <t xml:space="preserve">CUCCHIARINI PIERLUIGI </t>
  </si>
  <si>
    <t>OLYMPIC RUNNERS LAMA</t>
  </si>
  <si>
    <t xml:space="preserve">GUIDI DANIELE </t>
  </si>
  <si>
    <t>BANDA DEI MALANDRINI</t>
  </si>
  <si>
    <t xml:space="preserve">BALDI MASSIMO </t>
  </si>
  <si>
    <t>MARIOTTI CARLO</t>
  </si>
  <si>
    <t xml:space="preserve"> JOLLY MOTORS</t>
  </si>
  <si>
    <t xml:space="preserve">ROSSI PAOLO </t>
  </si>
  <si>
    <t>UGNANO</t>
  </si>
  <si>
    <t>posiz. categ</t>
  </si>
  <si>
    <t>categ</t>
  </si>
  <si>
    <t>ses</t>
  </si>
  <si>
    <t>M</t>
  </si>
  <si>
    <t>F</t>
  </si>
  <si>
    <t>punti masc</t>
  </si>
  <si>
    <t>punti femm</t>
  </si>
  <si>
    <t>punti tot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</si>
</sst>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1" fontId="0" fillId="0" borderId="0" xfId="0" applyNumberFormat="1"/>
    <xf numFmtId="0" fontId="0" fillId="0" borderId="0" xfId="0" applyAlignment="1">
      <alignment shrinkToFit="1"/>
    </xf>
    <xf numFmtId="0" fontId="16" fillId="0" borderId="0" xfId="0" applyFont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>
      <alignment shrinkToFit="1"/>
    </xf>
    <xf numFmtId="21" fontId="0" fillId="33" borderId="0" xfId="0" applyNumberFormat="1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48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A2:B2"/>
    </sheetView>
  </sheetViews>
  <sheetFormatPr defaultRowHeight="12.75"/>
  <cols>
    <col min="1" max="1" width="6" bestFit="1" customWidth="1"/>
    <col min="2" max="2" width="6.7109375" bestFit="1" customWidth="1"/>
    <col min="3" max="3" width="26.42578125" style="2" customWidth="1"/>
    <col min="4" max="4" width="24.7109375" style="2" customWidth="1"/>
    <col min="5" max="5" width="6.7109375" style="7" customWidth="1"/>
    <col min="6" max="6" width="7.28515625" bestFit="1" customWidth="1"/>
    <col min="7" max="7" width="8.28515625" customWidth="1"/>
    <col min="8" max="8" width="9.140625" customWidth="1"/>
    <col min="9" max="9" width="8" bestFit="1" customWidth="1"/>
    <col min="10" max="10" width="4.5703125" style="7" customWidth="1"/>
    <col min="11" max="13" width="6.85546875" customWidth="1"/>
  </cols>
  <sheetData>
    <row r="1" spans="1:15" ht="25.5">
      <c r="A1" s="3" t="s">
        <v>0</v>
      </c>
      <c r="B1" s="3" t="s">
        <v>528</v>
      </c>
      <c r="C1" s="3" t="s">
        <v>529</v>
      </c>
      <c r="D1" s="3" t="s">
        <v>530</v>
      </c>
      <c r="E1" s="3" t="s">
        <v>598</v>
      </c>
      <c r="F1" s="3" t="s">
        <v>597</v>
      </c>
      <c r="G1" s="3" t="s">
        <v>531</v>
      </c>
      <c r="H1" s="3" t="s">
        <v>532</v>
      </c>
      <c r="I1" s="3" t="s">
        <v>533</v>
      </c>
      <c r="J1" s="3" t="s">
        <v>599</v>
      </c>
      <c r="K1" s="3" t="s">
        <v>604</v>
      </c>
      <c r="L1" s="3" t="s">
        <v>602</v>
      </c>
      <c r="M1" s="3" t="s">
        <v>603</v>
      </c>
    </row>
    <row r="2" spans="1:15">
      <c r="A2">
        <v>1</v>
      </c>
      <c r="B2">
        <v>410</v>
      </c>
      <c r="C2" s="2" t="s">
        <v>1</v>
      </c>
      <c r="D2" s="2" t="s">
        <v>2</v>
      </c>
      <c r="E2" s="7" t="s">
        <v>3</v>
      </c>
      <c r="F2">
        <v>1</v>
      </c>
      <c r="G2" s="1">
        <v>2.6527777777777779E-2</v>
      </c>
      <c r="H2" s="1">
        <v>2.6527777777777779E-2</v>
      </c>
      <c r="I2">
        <v>17.28</v>
      </c>
      <c r="J2" s="7" t="s">
        <v>600</v>
      </c>
      <c r="K2">
        <v>200</v>
      </c>
      <c r="L2">
        <v>200</v>
      </c>
    </row>
    <row r="3" spans="1:15">
      <c r="A3">
        <v>2</v>
      </c>
      <c r="B3">
        <v>529</v>
      </c>
      <c r="C3" s="2" t="s">
        <v>4</v>
      </c>
      <c r="D3" s="2" t="s">
        <v>5</v>
      </c>
      <c r="E3" s="7" t="s">
        <v>3</v>
      </c>
      <c r="F3">
        <v>2</v>
      </c>
      <c r="G3" s="1">
        <v>2.6793981481481485E-2</v>
      </c>
      <c r="H3" s="1">
        <v>2.6793981481481485E-2</v>
      </c>
      <c r="I3">
        <v>17.11</v>
      </c>
      <c r="J3" s="7" t="s">
        <v>600</v>
      </c>
      <c r="K3">
        <v>199</v>
      </c>
      <c r="L3">
        <v>199</v>
      </c>
    </row>
    <row r="4" spans="1:15">
      <c r="A4">
        <v>3</v>
      </c>
      <c r="B4">
        <v>330</v>
      </c>
      <c r="C4" s="2" t="s">
        <v>6</v>
      </c>
      <c r="D4" s="2" t="s">
        <v>7</v>
      </c>
      <c r="E4" s="7" t="s">
        <v>3</v>
      </c>
      <c r="F4">
        <v>3</v>
      </c>
      <c r="G4" s="1">
        <v>2.7037037037037037E-2</v>
      </c>
      <c r="H4" s="1">
        <v>2.7037037037037037E-2</v>
      </c>
      <c r="I4">
        <v>16.96</v>
      </c>
      <c r="J4" s="7" t="s">
        <v>600</v>
      </c>
      <c r="K4">
        <v>198</v>
      </c>
      <c r="L4">
        <v>198</v>
      </c>
    </row>
    <row r="5" spans="1:15">
      <c r="A5">
        <v>4</v>
      </c>
      <c r="B5">
        <v>329</v>
      </c>
      <c r="C5" s="2" t="s">
        <v>8</v>
      </c>
      <c r="D5" s="2" t="s">
        <v>7</v>
      </c>
      <c r="E5" s="7" t="s">
        <v>3</v>
      </c>
      <c r="F5">
        <v>4</v>
      </c>
      <c r="G5" s="1">
        <v>2.7094907407407404E-2</v>
      </c>
      <c r="H5" s="1">
        <v>2.7094907407407404E-2</v>
      </c>
      <c r="I5">
        <v>16.920000000000002</v>
      </c>
      <c r="J5" s="7" t="s">
        <v>600</v>
      </c>
      <c r="K5">
        <v>197</v>
      </c>
      <c r="L5">
        <v>197</v>
      </c>
    </row>
    <row r="6" spans="1:15">
      <c r="A6">
        <v>5</v>
      </c>
      <c r="B6">
        <v>526</v>
      </c>
      <c r="C6" s="2" t="s">
        <v>9</v>
      </c>
      <c r="D6" s="2" t="s">
        <v>5</v>
      </c>
      <c r="E6" s="7" t="s">
        <v>3</v>
      </c>
      <c r="F6">
        <v>5</v>
      </c>
      <c r="G6" s="1">
        <v>2.75E-2</v>
      </c>
      <c r="H6" s="1">
        <v>2.75E-2</v>
      </c>
      <c r="I6">
        <v>16.670000000000002</v>
      </c>
      <c r="J6" s="7" t="s">
        <v>600</v>
      </c>
      <c r="K6">
        <v>196</v>
      </c>
      <c r="L6">
        <v>196</v>
      </c>
      <c r="O6">
        <f>SUM(A6:A10)</f>
        <v>35</v>
      </c>
    </row>
    <row r="7" spans="1:15">
      <c r="A7">
        <v>6</v>
      </c>
      <c r="B7">
        <v>337</v>
      </c>
      <c r="C7" s="2" t="s">
        <v>10</v>
      </c>
      <c r="D7" s="2" t="s">
        <v>7</v>
      </c>
      <c r="E7" s="7" t="s">
        <v>3</v>
      </c>
      <c r="F7">
        <v>6</v>
      </c>
      <c r="G7" s="1">
        <v>2.763888888888889E-2</v>
      </c>
      <c r="H7" s="1">
        <v>2.763888888888889E-2</v>
      </c>
      <c r="I7">
        <v>16.59</v>
      </c>
      <c r="J7" s="7" t="s">
        <v>600</v>
      </c>
      <c r="K7">
        <v>195</v>
      </c>
      <c r="L7">
        <v>195</v>
      </c>
    </row>
    <row r="8" spans="1:15">
      <c r="A8">
        <v>7</v>
      </c>
      <c r="B8">
        <v>400</v>
      </c>
      <c r="C8" s="2" t="s">
        <v>11</v>
      </c>
      <c r="D8" s="2" t="s">
        <v>12</v>
      </c>
      <c r="E8" s="7" t="s">
        <v>3</v>
      </c>
      <c r="F8">
        <v>7</v>
      </c>
      <c r="G8" s="1">
        <v>2.7719907407407405E-2</v>
      </c>
      <c r="H8" s="1">
        <v>2.7719907407407405E-2</v>
      </c>
      <c r="I8">
        <v>16.54</v>
      </c>
      <c r="J8" s="7" t="s">
        <v>600</v>
      </c>
      <c r="K8">
        <v>194</v>
      </c>
      <c r="L8">
        <v>194</v>
      </c>
    </row>
    <row r="9" spans="1:15">
      <c r="A9">
        <v>8</v>
      </c>
      <c r="B9">
        <v>621</v>
      </c>
      <c r="C9" s="2" t="s">
        <v>13</v>
      </c>
      <c r="D9" s="2" t="s">
        <v>14</v>
      </c>
      <c r="E9" s="7" t="s">
        <v>3</v>
      </c>
      <c r="F9">
        <v>8</v>
      </c>
      <c r="G9" s="1">
        <v>2.7789351851851853E-2</v>
      </c>
      <c r="H9" s="1">
        <v>2.7789351851851853E-2</v>
      </c>
      <c r="I9">
        <v>16.5</v>
      </c>
      <c r="J9" s="7" t="s">
        <v>600</v>
      </c>
      <c r="K9">
        <v>193</v>
      </c>
      <c r="L9">
        <v>193</v>
      </c>
    </row>
    <row r="10" spans="1:15">
      <c r="A10">
        <v>9</v>
      </c>
      <c r="B10">
        <v>89</v>
      </c>
      <c r="C10" s="2" t="s">
        <v>15</v>
      </c>
      <c r="D10" s="2" t="s">
        <v>16</v>
      </c>
      <c r="E10" s="7" t="s">
        <v>3</v>
      </c>
      <c r="F10">
        <v>9</v>
      </c>
      <c r="G10" s="1">
        <v>2.7800925925925923E-2</v>
      </c>
      <c r="H10" s="1">
        <v>2.7800925925925923E-2</v>
      </c>
      <c r="I10">
        <v>16.489999999999998</v>
      </c>
      <c r="J10" s="7" t="s">
        <v>600</v>
      </c>
      <c r="K10">
        <v>192</v>
      </c>
      <c r="L10">
        <v>192</v>
      </c>
    </row>
    <row r="11" spans="1:15">
      <c r="A11">
        <v>10</v>
      </c>
      <c r="B11">
        <v>387</v>
      </c>
      <c r="C11" s="2" t="s">
        <v>17</v>
      </c>
      <c r="D11" s="2" t="s">
        <v>12</v>
      </c>
      <c r="E11" s="7" t="s">
        <v>3</v>
      </c>
      <c r="F11">
        <v>10</v>
      </c>
      <c r="G11" s="1">
        <v>2.7858796296296298E-2</v>
      </c>
      <c r="H11" s="1">
        <v>2.7858796296296298E-2</v>
      </c>
      <c r="I11">
        <v>16.46</v>
      </c>
      <c r="J11" s="7" t="s">
        <v>600</v>
      </c>
      <c r="K11">
        <v>191</v>
      </c>
      <c r="L11">
        <v>191</v>
      </c>
    </row>
    <row r="12" spans="1:15">
      <c r="A12">
        <v>11</v>
      </c>
      <c r="B12">
        <v>1</v>
      </c>
      <c r="C12" s="2" t="s">
        <v>18</v>
      </c>
      <c r="D12" s="2" t="s">
        <v>19</v>
      </c>
      <c r="E12" s="7" t="s">
        <v>3</v>
      </c>
      <c r="F12">
        <v>11</v>
      </c>
      <c r="G12" s="1">
        <v>2.8437500000000001E-2</v>
      </c>
      <c r="H12" s="1">
        <v>2.8437500000000001E-2</v>
      </c>
      <c r="I12">
        <v>16.12</v>
      </c>
      <c r="J12" s="7" t="s">
        <v>600</v>
      </c>
      <c r="K12">
        <v>190</v>
      </c>
      <c r="L12">
        <v>190</v>
      </c>
    </row>
    <row r="13" spans="1:15">
      <c r="A13">
        <v>12</v>
      </c>
      <c r="B13">
        <v>236</v>
      </c>
      <c r="C13" s="2" t="s">
        <v>20</v>
      </c>
      <c r="D13" s="2" t="s">
        <v>21</v>
      </c>
      <c r="E13" s="7" t="s">
        <v>3</v>
      </c>
      <c r="F13">
        <v>12</v>
      </c>
      <c r="G13" s="1">
        <v>2.8495370370370369E-2</v>
      </c>
      <c r="H13" s="1">
        <v>2.8495370370370369E-2</v>
      </c>
      <c r="I13">
        <v>16.09</v>
      </c>
      <c r="J13" s="7" t="s">
        <v>600</v>
      </c>
      <c r="K13">
        <v>189</v>
      </c>
      <c r="L13">
        <v>189</v>
      </c>
    </row>
    <row r="14" spans="1:15" hidden="1">
      <c r="A14">
        <v>448</v>
      </c>
      <c r="B14">
        <v>326</v>
      </c>
      <c r="C14" s="2" t="s">
        <v>493</v>
      </c>
      <c r="D14" s="2" t="s">
        <v>494</v>
      </c>
      <c r="E14" s="7" t="s">
        <v>78</v>
      </c>
      <c r="F14">
        <v>65</v>
      </c>
      <c r="G14" s="1">
        <v>4.8969907407407413E-2</v>
      </c>
      <c r="H14" s="1">
        <v>4.8969907407407413E-2</v>
      </c>
      <c r="I14">
        <v>9.36</v>
      </c>
      <c r="J14" s="7" t="s">
        <v>601</v>
      </c>
      <c r="K14">
        <v>1</v>
      </c>
      <c r="M14">
        <v>1</v>
      </c>
    </row>
    <row r="15" spans="1:15">
      <c r="A15">
        <v>13</v>
      </c>
      <c r="B15">
        <v>461</v>
      </c>
      <c r="C15" s="2" t="s">
        <v>22</v>
      </c>
      <c r="D15" s="2" t="s">
        <v>23</v>
      </c>
      <c r="E15" s="7" t="s">
        <v>3</v>
      </c>
      <c r="F15">
        <v>13</v>
      </c>
      <c r="G15" s="1">
        <v>2.8506944444444442E-2</v>
      </c>
      <c r="H15" s="1">
        <v>2.8506944444444442E-2</v>
      </c>
      <c r="I15">
        <v>16.079999999999998</v>
      </c>
      <c r="J15" s="7" t="s">
        <v>600</v>
      </c>
      <c r="K15">
        <v>188</v>
      </c>
      <c r="L15">
        <v>188</v>
      </c>
      <c r="O15">
        <f>SUM(A15:A19)</f>
        <v>157</v>
      </c>
    </row>
    <row r="16" spans="1:15">
      <c r="A16">
        <v>14</v>
      </c>
      <c r="B16">
        <v>328</v>
      </c>
      <c r="C16" s="2" t="s">
        <v>24</v>
      </c>
      <c r="D16" s="2" t="s">
        <v>7</v>
      </c>
      <c r="E16" s="7" t="s">
        <v>3</v>
      </c>
      <c r="F16">
        <v>14</v>
      </c>
      <c r="G16" s="1">
        <v>2.8599537037037034E-2</v>
      </c>
      <c r="H16" s="1">
        <v>2.8599537037037034E-2</v>
      </c>
      <c r="I16">
        <v>16.03</v>
      </c>
      <c r="J16" s="7" t="s">
        <v>600</v>
      </c>
      <c r="K16">
        <v>187</v>
      </c>
      <c r="L16">
        <v>187</v>
      </c>
    </row>
    <row r="17" spans="1:13">
      <c r="A17">
        <v>15</v>
      </c>
      <c r="B17">
        <v>471</v>
      </c>
      <c r="C17" s="2" t="s">
        <v>25</v>
      </c>
      <c r="D17" s="2" t="s">
        <v>26</v>
      </c>
      <c r="E17" s="7" t="s">
        <v>3</v>
      </c>
      <c r="F17">
        <v>15</v>
      </c>
      <c r="G17" s="1">
        <v>2.8761574074074075E-2</v>
      </c>
      <c r="H17" s="1">
        <v>2.8761574074074075E-2</v>
      </c>
      <c r="I17">
        <v>15.94</v>
      </c>
      <c r="J17" s="7" t="s">
        <v>600</v>
      </c>
      <c r="K17">
        <v>186</v>
      </c>
      <c r="L17">
        <v>186</v>
      </c>
    </row>
    <row r="18" spans="1:13" hidden="1">
      <c r="A18">
        <v>99</v>
      </c>
      <c r="B18">
        <v>303</v>
      </c>
      <c r="C18" s="2" t="s">
        <v>142</v>
      </c>
      <c r="D18" s="2" t="s">
        <v>61</v>
      </c>
      <c r="E18" s="7" t="s">
        <v>78</v>
      </c>
      <c r="F18">
        <v>3</v>
      </c>
      <c r="G18" s="1">
        <v>3.3981481481481481E-2</v>
      </c>
      <c r="H18" s="1">
        <v>3.3981481481481481E-2</v>
      </c>
      <c r="I18">
        <v>13.49</v>
      </c>
      <c r="J18" s="7" t="s">
        <v>601</v>
      </c>
      <c r="K18">
        <v>56</v>
      </c>
      <c r="M18">
        <v>56</v>
      </c>
    </row>
    <row r="19" spans="1:13">
      <c r="A19">
        <v>16</v>
      </c>
      <c r="B19">
        <v>267</v>
      </c>
      <c r="C19" s="2" t="s">
        <v>27</v>
      </c>
      <c r="D19" s="2" t="s">
        <v>28</v>
      </c>
      <c r="E19" s="7" t="s">
        <v>3</v>
      </c>
      <c r="F19">
        <v>16</v>
      </c>
      <c r="G19" s="1">
        <v>2.900462962962963E-2</v>
      </c>
      <c r="H19" s="1">
        <v>2.900462962962963E-2</v>
      </c>
      <c r="I19">
        <v>15.8</v>
      </c>
      <c r="J19" s="7" t="s">
        <v>600</v>
      </c>
      <c r="K19">
        <v>185</v>
      </c>
      <c r="L19">
        <v>185</v>
      </c>
    </row>
    <row r="20" spans="1:13">
      <c r="A20">
        <v>17</v>
      </c>
      <c r="B20">
        <v>248</v>
      </c>
      <c r="C20" s="2" t="s">
        <v>29</v>
      </c>
      <c r="D20" s="2" t="s">
        <v>30</v>
      </c>
      <c r="E20" s="7" t="s">
        <v>3</v>
      </c>
      <c r="F20">
        <v>17</v>
      </c>
      <c r="G20" s="1">
        <v>2.9108796296296296E-2</v>
      </c>
      <c r="H20" s="1">
        <v>2.9108796296296296E-2</v>
      </c>
      <c r="I20">
        <v>15.75</v>
      </c>
      <c r="J20" s="7" t="s">
        <v>600</v>
      </c>
      <c r="K20">
        <v>184</v>
      </c>
      <c r="L20">
        <v>184</v>
      </c>
    </row>
    <row r="21" spans="1:13" hidden="1">
      <c r="A21">
        <v>171</v>
      </c>
      <c r="B21">
        <v>302</v>
      </c>
      <c r="C21" s="2" t="s">
        <v>223</v>
      </c>
      <c r="D21" s="2" t="s">
        <v>61</v>
      </c>
      <c r="E21" s="7" t="s">
        <v>78</v>
      </c>
      <c r="F21">
        <v>16</v>
      </c>
      <c r="G21" s="1">
        <v>3.5925925925925924E-2</v>
      </c>
      <c r="H21" s="1">
        <v>3.5925925925925924E-2</v>
      </c>
      <c r="I21">
        <v>12.76</v>
      </c>
      <c r="J21" s="7" t="s">
        <v>601</v>
      </c>
      <c r="K21">
        <v>30</v>
      </c>
      <c r="M21">
        <v>30</v>
      </c>
    </row>
    <row r="22" spans="1:13" hidden="1">
      <c r="A22">
        <v>191</v>
      </c>
      <c r="B22">
        <v>309</v>
      </c>
      <c r="C22" s="2" t="s">
        <v>244</v>
      </c>
      <c r="D22" s="2" t="s">
        <v>61</v>
      </c>
      <c r="E22" s="7" t="s">
        <v>78</v>
      </c>
      <c r="F22">
        <v>19</v>
      </c>
      <c r="G22" s="1">
        <v>3.6412037037037034E-2</v>
      </c>
      <c r="H22" s="1">
        <v>3.6412037037037034E-2</v>
      </c>
      <c r="I22">
        <v>12.59</v>
      </c>
      <c r="J22" s="7" t="s">
        <v>601</v>
      </c>
      <c r="K22">
        <v>22</v>
      </c>
      <c r="M22">
        <v>22</v>
      </c>
    </row>
    <row r="23" spans="1:13">
      <c r="A23">
        <v>18</v>
      </c>
      <c r="B23">
        <v>218</v>
      </c>
      <c r="C23" s="2" t="s">
        <v>31</v>
      </c>
      <c r="D23" s="2" t="s">
        <v>32</v>
      </c>
      <c r="E23" s="7" t="s">
        <v>3</v>
      </c>
      <c r="F23">
        <v>18</v>
      </c>
      <c r="G23" s="1">
        <v>2.9305555555555557E-2</v>
      </c>
      <c r="H23" s="1">
        <v>2.9305555555555557E-2</v>
      </c>
      <c r="I23">
        <v>15.65</v>
      </c>
      <c r="J23" s="7" t="s">
        <v>600</v>
      </c>
      <c r="K23">
        <v>183</v>
      </c>
      <c r="L23">
        <v>183</v>
      </c>
    </row>
    <row r="24" spans="1:13" hidden="1">
      <c r="A24">
        <v>349</v>
      </c>
      <c r="B24">
        <v>305</v>
      </c>
      <c r="C24" s="2" t="s">
        <v>404</v>
      </c>
      <c r="D24" s="2" t="s">
        <v>61</v>
      </c>
      <c r="E24" s="7" t="s">
        <v>78</v>
      </c>
      <c r="F24">
        <v>45</v>
      </c>
      <c r="G24" s="1">
        <v>4.3032407407407408E-2</v>
      </c>
      <c r="H24" s="1">
        <v>4.3032407407407408E-2</v>
      </c>
      <c r="I24">
        <v>10.65</v>
      </c>
      <c r="J24" s="7" t="s">
        <v>601</v>
      </c>
      <c r="K24">
        <v>1</v>
      </c>
      <c r="M24">
        <v>1</v>
      </c>
    </row>
    <row r="25" spans="1:13" hidden="1">
      <c r="A25">
        <v>385</v>
      </c>
      <c r="B25">
        <v>314</v>
      </c>
      <c r="C25" s="2" t="s">
        <v>435</v>
      </c>
      <c r="D25" s="2" t="s">
        <v>61</v>
      </c>
      <c r="E25" s="7" t="s">
        <v>78</v>
      </c>
      <c r="F25">
        <v>50</v>
      </c>
      <c r="G25" s="1">
        <v>4.4513888888888888E-2</v>
      </c>
      <c r="H25" s="1">
        <v>4.4513888888888888E-2</v>
      </c>
      <c r="I25">
        <v>10.3</v>
      </c>
      <c r="J25" s="7" t="s">
        <v>601</v>
      </c>
      <c r="K25">
        <v>1</v>
      </c>
      <c r="M25">
        <v>1</v>
      </c>
    </row>
    <row r="26" spans="1:13">
      <c r="A26" s="4">
        <v>19</v>
      </c>
      <c r="B26" s="4">
        <v>418</v>
      </c>
      <c r="C26" s="5" t="s">
        <v>33</v>
      </c>
      <c r="D26" s="5" t="s">
        <v>34</v>
      </c>
      <c r="E26" s="8" t="s">
        <v>3</v>
      </c>
      <c r="F26" s="4">
        <v>19</v>
      </c>
      <c r="G26" s="6">
        <v>2.9328703703703704E-2</v>
      </c>
      <c r="H26" s="6">
        <v>2.9328703703703704E-2</v>
      </c>
      <c r="I26" s="4">
        <v>15.63</v>
      </c>
      <c r="J26" s="8" t="s">
        <v>600</v>
      </c>
      <c r="K26" s="4">
        <v>182</v>
      </c>
      <c r="L26" s="4">
        <v>182</v>
      </c>
      <c r="M26" s="4"/>
    </row>
    <row r="27" spans="1:13">
      <c r="A27">
        <v>20</v>
      </c>
      <c r="B27">
        <v>241</v>
      </c>
      <c r="C27" s="2" t="s">
        <v>35</v>
      </c>
      <c r="D27" s="2" t="s">
        <v>30</v>
      </c>
      <c r="E27" s="7" t="s">
        <v>3</v>
      </c>
      <c r="F27">
        <v>20</v>
      </c>
      <c r="G27" s="1">
        <v>2.9398148148148149E-2</v>
      </c>
      <c r="H27" s="1">
        <v>2.9398148148148149E-2</v>
      </c>
      <c r="I27">
        <v>15.6</v>
      </c>
      <c r="J27" s="7" t="s">
        <v>600</v>
      </c>
      <c r="K27">
        <v>181</v>
      </c>
      <c r="L27">
        <v>181</v>
      </c>
    </row>
    <row r="28" spans="1:13">
      <c r="A28">
        <v>21</v>
      </c>
      <c r="B28">
        <v>142</v>
      </c>
      <c r="C28" s="2" t="s">
        <v>36</v>
      </c>
      <c r="D28" s="2" t="s">
        <v>26</v>
      </c>
      <c r="E28" s="7" t="s">
        <v>3</v>
      </c>
      <c r="F28">
        <v>21</v>
      </c>
      <c r="G28" s="1">
        <v>2.9444444444444443E-2</v>
      </c>
      <c r="H28" s="1">
        <v>2.9444444444444443E-2</v>
      </c>
      <c r="I28">
        <v>15.57</v>
      </c>
      <c r="J28" s="7" t="s">
        <v>600</v>
      </c>
      <c r="K28">
        <v>180</v>
      </c>
      <c r="L28">
        <v>180</v>
      </c>
    </row>
    <row r="29" spans="1:13" hidden="1">
      <c r="A29">
        <v>158</v>
      </c>
      <c r="B29">
        <v>40</v>
      </c>
      <c r="C29" s="2" t="s">
        <v>551</v>
      </c>
      <c r="D29" s="2" t="s">
        <v>549</v>
      </c>
      <c r="E29" s="7" t="s">
        <v>78</v>
      </c>
      <c r="F29">
        <v>12</v>
      </c>
      <c r="G29" s="1">
        <v>3.5509259259259261E-2</v>
      </c>
      <c r="H29" s="1">
        <v>3.5509259259259261E-2</v>
      </c>
      <c r="I29">
        <v>12.91</v>
      </c>
      <c r="J29" s="7" t="s">
        <v>601</v>
      </c>
      <c r="K29">
        <v>38</v>
      </c>
      <c r="M29">
        <v>38</v>
      </c>
    </row>
    <row r="30" spans="1:13" hidden="1">
      <c r="A30">
        <v>393</v>
      </c>
      <c r="B30">
        <v>465</v>
      </c>
      <c r="C30" s="2" t="s">
        <v>556</v>
      </c>
      <c r="D30" s="2" t="s">
        <v>549</v>
      </c>
      <c r="E30" s="7" t="s">
        <v>78</v>
      </c>
      <c r="F30">
        <v>52</v>
      </c>
      <c r="G30" s="1">
        <v>4.494212962962963E-2</v>
      </c>
      <c r="H30" s="1">
        <v>4.494212962962963E-2</v>
      </c>
      <c r="I30">
        <v>10.199999999999999</v>
      </c>
      <c r="J30" s="7" t="s">
        <v>601</v>
      </c>
      <c r="K30">
        <v>1</v>
      </c>
      <c r="M30">
        <v>1</v>
      </c>
    </row>
    <row r="31" spans="1:13">
      <c r="A31">
        <v>22</v>
      </c>
      <c r="B31">
        <v>135</v>
      </c>
      <c r="C31" s="2" t="s">
        <v>37</v>
      </c>
      <c r="D31" s="2" t="s">
        <v>16</v>
      </c>
      <c r="E31" s="7" t="s">
        <v>3</v>
      </c>
      <c r="F31">
        <v>22</v>
      </c>
      <c r="G31" s="1">
        <v>2.9629629629629627E-2</v>
      </c>
      <c r="H31" s="1">
        <v>2.9629629629629627E-2</v>
      </c>
      <c r="I31">
        <v>15.47</v>
      </c>
      <c r="J31" s="7" t="s">
        <v>600</v>
      </c>
      <c r="K31">
        <v>179</v>
      </c>
      <c r="L31">
        <v>179</v>
      </c>
    </row>
    <row r="32" spans="1:13" hidden="1">
      <c r="A32">
        <v>105</v>
      </c>
      <c r="B32">
        <v>192</v>
      </c>
      <c r="C32" s="2" t="s">
        <v>149</v>
      </c>
      <c r="D32" s="2" t="s">
        <v>150</v>
      </c>
      <c r="E32" s="7" t="s">
        <v>78</v>
      </c>
      <c r="F32">
        <v>4</v>
      </c>
      <c r="G32" s="1">
        <v>3.4143518518518517E-2</v>
      </c>
      <c r="H32" s="1">
        <v>3.4143518518518517E-2</v>
      </c>
      <c r="I32">
        <v>13.42</v>
      </c>
      <c r="J32" s="7" t="s">
        <v>601</v>
      </c>
      <c r="K32">
        <v>54</v>
      </c>
      <c r="M32">
        <v>54</v>
      </c>
    </row>
    <row r="33" spans="1:15" hidden="1">
      <c r="A33">
        <v>267</v>
      </c>
      <c r="B33">
        <v>193</v>
      </c>
      <c r="C33" s="2" t="s">
        <v>321</v>
      </c>
      <c r="D33" s="2" t="s">
        <v>150</v>
      </c>
      <c r="E33" s="7" t="s">
        <v>78</v>
      </c>
      <c r="F33">
        <v>30</v>
      </c>
      <c r="G33" s="1">
        <v>3.9756944444444449E-2</v>
      </c>
      <c r="H33" s="1">
        <v>3.9756944444444449E-2</v>
      </c>
      <c r="I33">
        <v>11.53</v>
      </c>
      <c r="J33" s="7" t="s">
        <v>601</v>
      </c>
      <c r="K33">
        <v>1</v>
      </c>
      <c r="M33">
        <v>1</v>
      </c>
    </row>
    <row r="34" spans="1:15" hidden="1">
      <c r="A34">
        <v>400</v>
      </c>
      <c r="B34">
        <v>194</v>
      </c>
      <c r="C34" s="2" t="s">
        <v>446</v>
      </c>
      <c r="D34" s="2" t="s">
        <v>150</v>
      </c>
      <c r="E34" s="7" t="s">
        <v>78</v>
      </c>
      <c r="F34">
        <v>54</v>
      </c>
      <c r="G34" s="1">
        <v>4.5243055555555557E-2</v>
      </c>
      <c r="H34" s="1">
        <v>4.5243055555555557E-2</v>
      </c>
      <c r="I34">
        <v>10.130000000000001</v>
      </c>
      <c r="J34" s="7" t="s">
        <v>601</v>
      </c>
      <c r="K34">
        <v>1</v>
      </c>
      <c r="M34">
        <v>1</v>
      </c>
    </row>
    <row r="35" spans="1:15">
      <c r="A35">
        <v>23</v>
      </c>
      <c r="B35">
        <v>105</v>
      </c>
      <c r="C35" s="2" t="s">
        <v>38</v>
      </c>
      <c r="D35" s="2" t="s">
        <v>16</v>
      </c>
      <c r="E35" s="7" t="s">
        <v>3</v>
      </c>
      <c r="F35">
        <v>23</v>
      </c>
      <c r="G35" s="1">
        <v>2.9826388888888892E-2</v>
      </c>
      <c r="H35" s="1">
        <v>2.9826388888888892E-2</v>
      </c>
      <c r="I35">
        <v>15.37</v>
      </c>
      <c r="J35" s="7" t="s">
        <v>600</v>
      </c>
      <c r="K35">
        <v>178</v>
      </c>
      <c r="L35">
        <v>178</v>
      </c>
    </row>
    <row r="36" spans="1:15">
      <c r="A36" s="4">
        <v>24</v>
      </c>
      <c r="B36" s="4">
        <v>420</v>
      </c>
      <c r="C36" s="5" t="s">
        <v>39</v>
      </c>
      <c r="D36" s="5" t="s">
        <v>34</v>
      </c>
      <c r="E36" s="8" t="s">
        <v>3</v>
      </c>
      <c r="F36" s="4">
        <v>24</v>
      </c>
      <c r="G36" s="6">
        <v>2.9930555555555557E-2</v>
      </c>
      <c r="H36" s="6">
        <v>2.9930555555555557E-2</v>
      </c>
      <c r="I36" s="4">
        <v>15.32</v>
      </c>
      <c r="J36" s="8" t="s">
        <v>600</v>
      </c>
      <c r="K36" s="4">
        <v>177</v>
      </c>
      <c r="L36" s="4">
        <v>177</v>
      </c>
      <c r="M36" s="4"/>
      <c r="O36">
        <f>SUM(A36:A39,A41)</f>
        <v>130</v>
      </c>
    </row>
    <row r="37" spans="1:15">
      <c r="A37">
        <v>25</v>
      </c>
      <c r="B37">
        <v>110</v>
      </c>
      <c r="C37" s="2" t="s">
        <v>40</v>
      </c>
      <c r="D37" s="2" t="s">
        <v>16</v>
      </c>
      <c r="E37" s="7" t="s">
        <v>3</v>
      </c>
      <c r="F37">
        <v>25</v>
      </c>
      <c r="G37" s="1">
        <v>3.0150462962962962E-2</v>
      </c>
      <c r="H37" s="1">
        <v>3.0150462962962962E-2</v>
      </c>
      <c r="I37">
        <v>15.2</v>
      </c>
      <c r="J37" s="7" t="s">
        <v>600</v>
      </c>
      <c r="K37">
        <v>176</v>
      </c>
      <c r="L37">
        <v>176</v>
      </c>
    </row>
    <row r="38" spans="1:15">
      <c r="A38">
        <v>26</v>
      </c>
      <c r="B38">
        <v>254</v>
      </c>
      <c r="C38" s="2" t="s">
        <v>41</v>
      </c>
      <c r="D38" s="2" t="s">
        <v>42</v>
      </c>
      <c r="E38" s="7" t="s">
        <v>3</v>
      </c>
      <c r="F38">
        <v>26</v>
      </c>
      <c r="G38" s="1">
        <v>3.0162037037037032E-2</v>
      </c>
      <c r="H38" s="1">
        <v>3.0162037037037032E-2</v>
      </c>
      <c r="I38">
        <v>15.2</v>
      </c>
      <c r="J38" s="7" t="s">
        <v>600</v>
      </c>
      <c r="K38">
        <v>175</v>
      </c>
      <c r="L38">
        <v>175</v>
      </c>
    </row>
    <row r="39" spans="1:15">
      <c r="A39">
        <v>27</v>
      </c>
      <c r="B39">
        <v>240</v>
      </c>
      <c r="C39" s="2" t="s">
        <v>43</v>
      </c>
      <c r="D39" s="2" t="s">
        <v>44</v>
      </c>
      <c r="E39" s="7" t="s">
        <v>3</v>
      </c>
      <c r="F39">
        <v>27</v>
      </c>
      <c r="G39" s="1">
        <v>3.019675925925926E-2</v>
      </c>
      <c r="H39" s="1">
        <v>3.019675925925926E-2</v>
      </c>
      <c r="I39">
        <v>15.18</v>
      </c>
      <c r="J39" s="7" t="s">
        <v>600</v>
      </c>
      <c r="K39">
        <v>174</v>
      </c>
      <c r="L39">
        <v>174</v>
      </c>
    </row>
    <row r="40" spans="1:15" hidden="1">
      <c r="A40">
        <v>227</v>
      </c>
      <c r="B40">
        <v>154</v>
      </c>
      <c r="C40" s="2" t="s">
        <v>281</v>
      </c>
      <c r="D40" s="2" t="s">
        <v>70</v>
      </c>
      <c r="E40" s="7" t="s">
        <v>78</v>
      </c>
      <c r="F40">
        <v>22</v>
      </c>
      <c r="G40" s="1">
        <v>3.7974537037037036E-2</v>
      </c>
      <c r="H40" s="1">
        <v>3.7974537037037036E-2</v>
      </c>
      <c r="I40">
        <v>12.07</v>
      </c>
      <c r="J40" s="7" t="s">
        <v>601</v>
      </c>
      <c r="K40">
        <v>10</v>
      </c>
      <c r="M40">
        <v>10</v>
      </c>
    </row>
    <row r="41" spans="1:15">
      <c r="A41">
        <v>28</v>
      </c>
      <c r="B41">
        <v>163</v>
      </c>
      <c r="C41" s="2" t="s">
        <v>45</v>
      </c>
      <c r="D41" s="2" t="s">
        <v>46</v>
      </c>
      <c r="E41" s="7" t="s">
        <v>47</v>
      </c>
      <c r="F41">
        <v>1</v>
      </c>
      <c r="G41" s="1">
        <v>3.0266203703703708E-2</v>
      </c>
      <c r="H41" s="1">
        <v>3.0266203703703708E-2</v>
      </c>
      <c r="I41">
        <v>15.14</v>
      </c>
      <c r="J41" s="7" t="s">
        <v>600</v>
      </c>
      <c r="K41">
        <v>173</v>
      </c>
      <c r="L41">
        <v>173</v>
      </c>
    </row>
    <row r="42" spans="1:15">
      <c r="A42">
        <v>29</v>
      </c>
      <c r="B42">
        <v>459</v>
      </c>
      <c r="C42" s="2" t="s">
        <v>48</v>
      </c>
      <c r="D42" s="2" t="s">
        <v>49</v>
      </c>
      <c r="E42" s="7" t="s">
        <v>3</v>
      </c>
      <c r="F42">
        <v>28</v>
      </c>
      <c r="G42" s="1">
        <v>3.0266203703703708E-2</v>
      </c>
      <c r="H42" s="1">
        <v>3.0266203703703708E-2</v>
      </c>
      <c r="I42">
        <v>15.14</v>
      </c>
      <c r="J42" s="7" t="s">
        <v>600</v>
      </c>
      <c r="K42">
        <v>172</v>
      </c>
      <c r="L42">
        <v>172</v>
      </c>
    </row>
    <row r="43" spans="1:15" hidden="1">
      <c r="A43">
        <v>390</v>
      </c>
      <c r="B43">
        <v>155</v>
      </c>
      <c r="C43" s="2" t="s">
        <v>440</v>
      </c>
      <c r="D43" s="2" t="s">
        <v>70</v>
      </c>
      <c r="E43" s="7" t="s">
        <v>78</v>
      </c>
      <c r="F43">
        <v>51</v>
      </c>
      <c r="G43" s="1">
        <v>4.4756944444444446E-2</v>
      </c>
      <c r="H43" s="1">
        <v>4.4756944444444446E-2</v>
      </c>
      <c r="I43">
        <v>10.24</v>
      </c>
      <c r="J43" s="7" t="s">
        <v>601</v>
      </c>
      <c r="K43">
        <v>1</v>
      </c>
      <c r="M43">
        <v>1</v>
      </c>
    </row>
    <row r="44" spans="1:15" hidden="1">
      <c r="A44">
        <v>432</v>
      </c>
      <c r="B44">
        <v>30</v>
      </c>
      <c r="C44" s="2" t="s">
        <v>478</v>
      </c>
      <c r="D44" s="2" t="s">
        <v>70</v>
      </c>
      <c r="E44" s="7" t="s">
        <v>78</v>
      </c>
      <c r="F44">
        <v>62</v>
      </c>
      <c r="G44" s="1">
        <v>4.6782407407407411E-2</v>
      </c>
      <c r="H44" s="1">
        <v>4.6782407407407411E-2</v>
      </c>
      <c r="I44">
        <v>9.8000000000000007</v>
      </c>
      <c r="J44" s="7" t="s">
        <v>601</v>
      </c>
      <c r="K44">
        <v>1</v>
      </c>
      <c r="M44">
        <v>1</v>
      </c>
    </row>
    <row r="45" spans="1:15">
      <c r="A45">
        <v>30</v>
      </c>
      <c r="B45">
        <v>132</v>
      </c>
      <c r="C45" s="2" t="s">
        <v>50</v>
      </c>
      <c r="D45" s="2" t="s">
        <v>16</v>
      </c>
      <c r="E45" s="7" t="s">
        <v>47</v>
      </c>
      <c r="F45">
        <v>2</v>
      </c>
      <c r="G45" s="1">
        <v>3.0428240740740742E-2</v>
      </c>
      <c r="H45" s="1">
        <v>3.0428240740740742E-2</v>
      </c>
      <c r="I45">
        <v>15.06</v>
      </c>
      <c r="J45" s="7" t="s">
        <v>600</v>
      </c>
      <c r="K45">
        <v>171</v>
      </c>
      <c r="L45">
        <v>171</v>
      </c>
    </row>
    <row r="46" spans="1:15" hidden="1">
      <c r="A46">
        <v>453</v>
      </c>
      <c r="B46">
        <v>31</v>
      </c>
      <c r="C46" s="2" t="s">
        <v>499</v>
      </c>
      <c r="D46" s="2" t="s">
        <v>70</v>
      </c>
      <c r="E46" s="7" t="s">
        <v>78</v>
      </c>
      <c r="F46">
        <v>66</v>
      </c>
      <c r="G46" s="1">
        <v>4.9502314814814818E-2</v>
      </c>
      <c r="H46" s="1">
        <v>4.9502314814814818E-2</v>
      </c>
      <c r="I46">
        <v>9.26</v>
      </c>
      <c r="J46" s="7" t="s">
        <v>601</v>
      </c>
      <c r="K46">
        <v>1</v>
      </c>
      <c r="M46">
        <v>1</v>
      </c>
    </row>
    <row r="47" spans="1:15" hidden="1">
      <c r="A47">
        <v>466</v>
      </c>
      <c r="B47">
        <v>28</v>
      </c>
      <c r="C47" s="2" t="s">
        <v>511</v>
      </c>
      <c r="D47" s="2" t="s">
        <v>70</v>
      </c>
      <c r="E47" s="7" t="s">
        <v>78</v>
      </c>
      <c r="F47">
        <v>70</v>
      </c>
      <c r="G47" s="1">
        <v>5.2256944444444446E-2</v>
      </c>
      <c r="H47" s="1">
        <v>5.2256944444444446E-2</v>
      </c>
      <c r="I47">
        <v>8.77</v>
      </c>
      <c r="J47" s="7" t="s">
        <v>601</v>
      </c>
      <c r="K47">
        <v>1</v>
      </c>
      <c r="M47">
        <v>1</v>
      </c>
    </row>
    <row r="48" spans="1:15" hidden="1">
      <c r="A48">
        <v>468</v>
      </c>
      <c r="B48">
        <v>33</v>
      </c>
      <c r="C48" s="2" t="s">
        <v>513</v>
      </c>
      <c r="D48" s="2" t="s">
        <v>70</v>
      </c>
      <c r="E48" s="7" t="s">
        <v>78</v>
      </c>
      <c r="F48">
        <v>71</v>
      </c>
      <c r="G48" s="1">
        <v>5.2685185185185189E-2</v>
      </c>
      <c r="H48" s="1">
        <v>5.2685185185185189E-2</v>
      </c>
      <c r="I48">
        <v>8.6999999999999993</v>
      </c>
      <c r="J48" s="7" t="s">
        <v>601</v>
      </c>
      <c r="K48">
        <v>1</v>
      </c>
      <c r="M48">
        <v>1</v>
      </c>
    </row>
    <row r="49" spans="1:15" hidden="1">
      <c r="A49">
        <v>474</v>
      </c>
      <c r="B49">
        <v>29</v>
      </c>
      <c r="C49" s="2" t="s">
        <v>519</v>
      </c>
      <c r="D49" s="2" t="s">
        <v>70</v>
      </c>
      <c r="E49" s="7" t="s">
        <v>78</v>
      </c>
      <c r="F49">
        <v>74</v>
      </c>
      <c r="G49" s="1">
        <v>5.3414351851851859E-2</v>
      </c>
      <c r="H49" s="1">
        <v>5.3414351851851859E-2</v>
      </c>
      <c r="I49">
        <v>8.58</v>
      </c>
      <c r="J49" s="7" t="s">
        <v>601</v>
      </c>
      <c r="K49">
        <v>1</v>
      </c>
      <c r="M49">
        <v>1</v>
      </c>
    </row>
    <row r="50" spans="1:15">
      <c r="A50">
        <v>31</v>
      </c>
      <c r="B50">
        <v>227</v>
      </c>
      <c r="C50" s="2" t="s">
        <v>51</v>
      </c>
      <c r="D50" s="2" t="s">
        <v>21</v>
      </c>
      <c r="E50" s="7" t="s">
        <v>3</v>
      </c>
      <c r="F50">
        <v>29</v>
      </c>
      <c r="G50" s="1">
        <v>3.0706018518518521E-2</v>
      </c>
      <c r="H50" s="1">
        <v>3.0706018518518521E-2</v>
      </c>
      <c r="I50">
        <v>14.93</v>
      </c>
      <c r="J50" s="7" t="s">
        <v>600</v>
      </c>
      <c r="K50">
        <v>170</v>
      </c>
      <c r="L50">
        <v>170</v>
      </c>
    </row>
    <row r="51" spans="1:15">
      <c r="A51">
        <v>32</v>
      </c>
      <c r="B51">
        <v>249</v>
      </c>
      <c r="C51" s="2" t="s">
        <v>52</v>
      </c>
      <c r="D51" s="2" t="s">
        <v>30</v>
      </c>
      <c r="E51" s="7" t="s">
        <v>3</v>
      </c>
      <c r="F51">
        <v>30</v>
      </c>
      <c r="G51" s="1">
        <v>3.0752314814814816E-2</v>
      </c>
      <c r="H51" s="1">
        <v>3.0752314814814816E-2</v>
      </c>
      <c r="I51">
        <v>14.91</v>
      </c>
      <c r="J51" s="7" t="s">
        <v>600</v>
      </c>
      <c r="K51">
        <v>169</v>
      </c>
      <c r="L51">
        <v>169</v>
      </c>
    </row>
    <row r="52" spans="1:15">
      <c r="A52">
        <v>33</v>
      </c>
      <c r="B52">
        <v>431</v>
      </c>
      <c r="C52" s="2" t="s">
        <v>53</v>
      </c>
      <c r="D52" s="2" t="s">
        <v>7</v>
      </c>
      <c r="E52" s="7" t="s">
        <v>3</v>
      </c>
      <c r="F52">
        <v>31</v>
      </c>
      <c r="G52" s="1">
        <v>3.0810185185185187E-2</v>
      </c>
      <c r="H52" s="1">
        <v>3.0810185185185187E-2</v>
      </c>
      <c r="I52">
        <v>14.88</v>
      </c>
      <c r="J52" s="7" t="s">
        <v>600</v>
      </c>
      <c r="K52">
        <v>168</v>
      </c>
      <c r="L52">
        <v>168</v>
      </c>
    </row>
    <row r="53" spans="1:15">
      <c r="A53">
        <v>34</v>
      </c>
      <c r="B53">
        <v>239</v>
      </c>
      <c r="C53" s="2" t="s">
        <v>54</v>
      </c>
      <c r="D53" s="2" t="s">
        <v>44</v>
      </c>
      <c r="E53" s="7" t="s">
        <v>3</v>
      </c>
      <c r="F53">
        <v>32</v>
      </c>
      <c r="G53" s="1">
        <v>3.0810185185185187E-2</v>
      </c>
      <c r="H53" s="1">
        <v>3.0810185185185187E-2</v>
      </c>
      <c r="I53">
        <v>14.88</v>
      </c>
      <c r="J53" s="7" t="s">
        <v>600</v>
      </c>
      <c r="K53">
        <v>167</v>
      </c>
      <c r="L53">
        <v>167</v>
      </c>
    </row>
    <row r="54" spans="1:15">
      <c r="A54">
        <v>35</v>
      </c>
      <c r="B54">
        <v>201</v>
      </c>
      <c r="C54" s="2" t="s">
        <v>55</v>
      </c>
      <c r="D54" s="2" t="s">
        <v>56</v>
      </c>
      <c r="E54" s="7" t="s">
        <v>3</v>
      </c>
      <c r="F54">
        <v>33</v>
      </c>
      <c r="G54" s="1">
        <v>3.0833333333333334E-2</v>
      </c>
      <c r="H54" s="1">
        <v>3.0833333333333334E-2</v>
      </c>
      <c r="I54">
        <v>14.86</v>
      </c>
      <c r="J54" s="7" t="s">
        <v>600</v>
      </c>
      <c r="K54">
        <v>166</v>
      </c>
      <c r="L54">
        <v>166</v>
      </c>
      <c r="O54">
        <f>SUM(A54:A58)</f>
        <v>185</v>
      </c>
    </row>
    <row r="55" spans="1:15">
      <c r="A55">
        <v>36</v>
      </c>
      <c r="B55">
        <v>339</v>
      </c>
      <c r="C55" s="2" t="s">
        <v>57</v>
      </c>
      <c r="D55" s="2" t="s">
        <v>7</v>
      </c>
      <c r="E55" s="7" t="s">
        <v>3</v>
      </c>
      <c r="F55">
        <v>34</v>
      </c>
      <c r="G55" s="1">
        <v>3.0856481481481481E-2</v>
      </c>
      <c r="H55" s="1">
        <v>3.0856481481481481E-2</v>
      </c>
      <c r="I55">
        <v>14.86</v>
      </c>
      <c r="J55" s="7" t="s">
        <v>600</v>
      </c>
      <c r="K55">
        <v>165</v>
      </c>
      <c r="L55">
        <v>165</v>
      </c>
    </row>
    <row r="56" spans="1:15">
      <c r="A56">
        <v>37</v>
      </c>
      <c r="B56">
        <v>14</v>
      </c>
      <c r="C56" s="2" t="s">
        <v>58</v>
      </c>
      <c r="D56" s="2" t="s">
        <v>59</v>
      </c>
      <c r="E56" s="7" t="s">
        <v>3</v>
      </c>
      <c r="F56">
        <v>35</v>
      </c>
      <c r="G56" s="1">
        <v>3.1041666666666665E-2</v>
      </c>
      <c r="H56" s="1">
        <v>3.1041666666666665E-2</v>
      </c>
      <c r="I56">
        <v>14.77</v>
      </c>
      <c r="J56" s="7" t="s">
        <v>600</v>
      </c>
      <c r="K56">
        <v>164</v>
      </c>
      <c r="L56">
        <v>164</v>
      </c>
    </row>
    <row r="57" spans="1:15">
      <c r="A57">
        <v>38</v>
      </c>
      <c r="B57">
        <v>310</v>
      </c>
      <c r="C57" s="2" t="s">
        <v>60</v>
      </c>
      <c r="D57" s="2" t="s">
        <v>61</v>
      </c>
      <c r="E57" s="7" t="s">
        <v>3</v>
      </c>
      <c r="F57">
        <v>36</v>
      </c>
      <c r="G57" s="1">
        <v>3.1064814814814812E-2</v>
      </c>
      <c r="H57" s="1">
        <v>3.1064814814814812E-2</v>
      </c>
      <c r="I57">
        <v>14.76</v>
      </c>
      <c r="J57" s="7" t="s">
        <v>600</v>
      </c>
      <c r="K57">
        <v>163</v>
      </c>
      <c r="L57">
        <v>163</v>
      </c>
    </row>
    <row r="58" spans="1:15">
      <c r="A58">
        <v>39</v>
      </c>
      <c r="B58">
        <v>95</v>
      </c>
      <c r="C58" s="2" t="s">
        <v>62</v>
      </c>
      <c r="D58" s="2" t="s">
        <v>16</v>
      </c>
      <c r="E58" s="7" t="s">
        <v>3</v>
      </c>
      <c r="F58">
        <v>37</v>
      </c>
      <c r="G58" s="1">
        <v>3.1111111111111107E-2</v>
      </c>
      <c r="H58" s="1">
        <v>3.1111111111111107E-2</v>
      </c>
      <c r="I58">
        <v>14.73</v>
      </c>
      <c r="J58" s="7" t="s">
        <v>600</v>
      </c>
      <c r="K58">
        <v>162</v>
      </c>
      <c r="L58">
        <v>162</v>
      </c>
    </row>
    <row r="59" spans="1:15">
      <c r="A59">
        <v>40</v>
      </c>
      <c r="B59">
        <v>211</v>
      </c>
      <c r="C59" s="2" t="s">
        <v>63</v>
      </c>
      <c r="D59" s="2" t="s">
        <v>64</v>
      </c>
      <c r="E59" s="7" t="s">
        <v>3</v>
      </c>
      <c r="F59">
        <v>38</v>
      </c>
      <c r="G59" s="1">
        <v>3.1226851851851853E-2</v>
      </c>
      <c r="H59" s="1">
        <v>3.1226851851851853E-2</v>
      </c>
      <c r="I59">
        <v>14.68</v>
      </c>
      <c r="J59" s="7" t="s">
        <v>600</v>
      </c>
      <c r="K59">
        <v>161</v>
      </c>
      <c r="L59">
        <v>161</v>
      </c>
    </row>
    <row r="60" spans="1:15">
      <c r="A60">
        <v>41</v>
      </c>
      <c r="B60">
        <v>513</v>
      </c>
      <c r="C60" s="2" t="s">
        <v>65</v>
      </c>
      <c r="D60" s="2" t="s">
        <v>66</v>
      </c>
      <c r="E60" s="7" t="s">
        <v>3</v>
      </c>
      <c r="F60">
        <v>39</v>
      </c>
      <c r="G60" s="1">
        <v>3.1261574074074074E-2</v>
      </c>
      <c r="H60" s="1">
        <v>3.1261574074074074E-2</v>
      </c>
      <c r="I60">
        <v>14.66</v>
      </c>
      <c r="J60" s="7" t="s">
        <v>600</v>
      </c>
      <c r="K60">
        <v>160</v>
      </c>
      <c r="L60">
        <v>160</v>
      </c>
    </row>
    <row r="61" spans="1:15">
      <c r="A61">
        <v>42</v>
      </c>
      <c r="B61">
        <v>231</v>
      </c>
      <c r="C61" s="2" t="s">
        <v>67</v>
      </c>
      <c r="D61" s="2" t="s">
        <v>21</v>
      </c>
      <c r="E61" s="7" t="s">
        <v>3</v>
      </c>
      <c r="F61">
        <v>40</v>
      </c>
      <c r="G61" s="1">
        <v>3.1354166666666662E-2</v>
      </c>
      <c r="H61" s="1">
        <v>3.1354166666666662E-2</v>
      </c>
      <c r="I61">
        <v>14.62</v>
      </c>
      <c r="J61" s="7" t="s">
        <v>600</v>
      </c>
      <c r="K61">
        <v>159</v>
      </c>
      <c r="L61">
        <v>159</v>
      </c>
    </row>
    <row r="62" spans="1:15">
      <c r="A62">
        <v>43</v>
      </c>
      <c r="B62">
        <v>245</v>
      </c>
      <c r="C62" s="2" t="s">
        <v>68</v>
      </c>
      <c r="D62" s="2" t="s">
        <v>30</v>
      </c>
      <c r="E62" s="7" t="s">
        <v>3</v>
      </c>
      <c r="F62">
        <v>41</v>
      </c>
      <c r="G62" s="1">
        <v>3.1412037037037037E-2</v>
      </c>
      <c r="H62" s="1">
        <v>3.1412037037037037E-2</v>
      </c>
      <c r="I62">
        <v>14.59</v>
      </c>
      <c r="J62" s="7" t="s">
        <v>600</v>
      </c>
      <c r="K62">
        <v>158</v>
      </c>
      <c r="L62">
        <v>158</v>
      </c>
    </row>
    <row r="63" spans="1:15">
      <c r="A63">
        <v>44</v>
      </c>
      <c r="B63">
        <v>25</v>
      </c>
      <c r="C63" s="2" t="s">
        <v>69</v>
      </c>
      <c r="D63" s="2" t="s">
        <v>70</v>
      </c>
      <c r="E63" s="7" t="s">
        <v>3</v>
      </c>
      <c r="F63">
        <v>42</v>
      </c>
      <c r="G63" s="1">
        <v>3.1539351851851853E-2</v>
      </c>
      <c r="H63" s="1">
        <v>3.1539351851851853E-2</v>
      </c>
      <c r="I63">
        <v>14.53</v>
      </c>
      <c r="J63" s="7" t="s">
        <v>600</v>
      </c>
      <c r="K63">
        <v>157</v>
      </c>
      <c r="L63">
        <v>157</v>
      </c>
    </row>
    <row r="64" spans="1:15">
      <c r="A64">
        <v>45</v>
      </c>
      <c r="B64">
        <v>407</v>
      </c>
      <c r="C64" s="2" t="s">
        <v>71</v>
      </c>
      <c r="D64" s="2" t="s">
        <v>7</v>
      </c>
      <c r="E64" s="7" t="s">
        <v>47</v>
      </c>
      <c r="F64">
        <v>3</v>
      </c>
      <c r="G64" s="1">
        <v>3.1643518518518522E-2</v>
      </c>
      <c r="H64" s="1">
        <v>3.1643518518518522E-2</v>
      </c>
      <c r="I64">
        <v>14.48</v>
      </c>
      <c r="J64" s="7" t="s">
        <v>600</v>
      </c>
      <c r="K64">
        <v>156</v>
      </c>
      <c r="L64">
        <v>156</v>
      </c>
    </row>
    <row r="65" spans="1:13">
      <c r="A65" s="4">
        <v>46</v>
      </c>
      <c r="B65" s="4">
        <v>414</v>
      </c>
      <c r="C65" s="5" t="s">
        <v>72</v>
      </c>
      <c r="D65" s="5" t="s">
        <v>34</v>
      </c>
      <c r="E65" s="8" t="s">
        <v>3</v>
      </c>
      <c r="F65" s="4">
        <v>43</v>
      </c>
      <c r="G65" s="6">
        <v>3.1736111111111111E-2</v>
      </c>
      <c r="H65" s="6">
        <v>3.1736111111111111E-2</v>
      </c>
      <c r="I65" s="4">
        <v>14.45</v>
      </c>
      <c r="J65" s="8" t="s">
        <v>600</v>
      </c>
      <c r="K65" s="4">
        <v>155</v>
      </c>
      <c r="L65" s="4">
        <v>155</v>
      </c>
      <c r="M65" s="4"/>
    </row>
    <row r="66" spans="1:13">
      <c r="A66">
        <v>47</v>
      </c>
      <c r="B66">
        <v>120</v>
      </c>
      <c r="C66" s="2" t="s">
        <v>73</v>
      </c>
      <c r="D66" s="2" t="s">
        <v>16</v>
      </c>
      <c r="E66" s="7" t="s">
        <v>3</v>
      </c>
      <c r="F66">
        <v>44</v>
      </c>
      <c r="G66" s="1">
        <v>3.1770833333333331E-2</v>
      </c>
      <c r="H66" s="1">
        <v>3.1770833333333331E-2</v>
      </c>
      <c r="I66">
        <v>14.43</v>
      </c>
      <c r="J66" s="7" t="s">
        <v>600</v>
      </c>
      <c r="K66">
        <v>154</v>
      </c>
      <c r="L66">
        <v>154</v>
      </c>
    </row>
    <row r="67" spans="1:13" hidden="1">
      <c r="A67">
        <v>148</v>
      </c>
      <c r="B67">
        <v>331</v>
      </c>
      <c r="C67" s="2" t="s">
        <v>199</v>
      </c>
      <c r="D67" s="2" t="s">
        <v>7</v>
      </c>
      <c r="E67" s="7" t="s">
        <v>78</v>
      </c>
      <c r="F67">
        <v>11</v>
      </c>
      <c r="G67" s="1">
        <v>3.5289351851851856E-2</v>
      </c>
      <c r="H67" s="1">
        <v>3.5289351851851856E-2</v>
      </c>
      <c r="I67">
        <v>12.99</v>
      </c>
      <c r="J67" s="7" t="s">
        <v>601</v>
      </c>
      <c r="K67">
        <v>40</v>
      </c>
      <c r="M67">
        <v>40</v>
      </c>
    </row>
    <row r="68" spans="1:13" hidden="1">
      <c r="A68">
        <v>162</v>
      </c>
      <c r="B68">
        <v>333</v>
      </c>
      <c r="C68" s="2" t="s">
        <v>214</v>
      </c>
      <c r="D68" s="2" t="s">
        <v>7</v>
      </c>
      <c r="E68" s="7" t="s">
        <v>78</v>
      </c>
      <c r="F68">
        <v>13</v>
      </c>
      <c r="G68" s="1">
        <v>3.5567129629629629E-2</v>
      </c>
      <c r="H68" s="1">
        <v>3.5567129629629629E-2</v>
      </c>
      <c r="I68">
        <v>12.89</v>
      </c>
      <c r="J68" s="7" t="s">
        <v>601</v>
      </c>
      <c r="K68">
        <v>36</v>
      </c>
      <c r="M68">
        <v>36</v>
      </c>
    </row>
    <row r="69" spans="1:13" hidden="1">
      <c r="A69">
        <v>172</v>
      </c>
      <c r="B69">
        <v>86</v>
      </c>
      <c r="C69" s="2" t="s">
        <v>224</v>
      </c>
      <c r="D69" s="2" t="s">
        <v>7</v>
      </c>
      <c r="E69" s="7" t="s">
        <v>78</v>
      </c>
      <c r="F69">
        <v>17</v>
      </c>
      <c r="G69" s="1">
        <v>3.5972222222222218E-2</v>
      </c>
      <c r="H69" s="1">
        <v>3.5972222222222218E-2</v>
      </c>
      <c r="I69">
        <v>12.74</v>
      </c>
      <c r="J69" s="7" t="s">
        <v>601</v>
      </c>
      <c r="K69">
        <v>28</v>
      </c>
      <c r="M69">
        <v>28</v>
      </c>
    </row>
    <row r="70" spans="1:13">
      <c r="A70">
        <v>48</v>
      </c>
      <c r="B70">
        <v>307</v>
      </c>
      <c r="C70" s="2" t="s">
        <v>74</v>
      </c>
      <c r="D70" s="2" t="s">
        <v>61</v>
      </c>
      <c r="E70" s="7" t="s">
        <v>3</v>
      </c>
      <c r="F70">
        <v>45</v>
      </c>
      <c r="G70" s="1">
        <v>3.1898148148148148E-2</v>
      </c>
      <c r="H70" s="1">
        <v>3.1898148148148148E-2</v>
      </c>
      <c r="I70">
        <v>14.37</v>
      </c>
      <c r="J70" s="7" t="s">
        <v>600</v>
      </c>
      <c r="K70">
        <v>153</v>
      </c>
      <c r="L70">
        <v>153</v>
      </c>
    </row>
    <row r="71" spans="1:13">
      <c r="A71">
        <v>49</v>
      </c>
      <c r="B71">
        <v>4</v>
      </c>
      <c r="C71" s="2" t="s">
        <v>75</v>
      </c>
      <c r="D71" s="2" t="s">
        <v>76</v>
      </c>
      <c r="E71" s="7" t="s">
        <v>3</v>
      </c>
      <c r="F71">
        <v>46</v>
      </c>
      <c r="G71" s="1">
        <v>3.201388888888889E-2</v>
      </c>
      <c r="H71" s="1">
        <v>3.201388888888889E-2</v>
      </c>
      <c r="I71">
        <v>14.32</v>
      </c>
      <c r="J71" s="7" t="s">
        <v>600</v>
      </c>
      <c r="K71">
        <v>152</v>
      </c>
      <c r="L71">
        <v>152</v>
      </c>
    </row>
    <row r="72" spans="1:13" hidden="1">
      <c r="A72">
        <v>226</v>
      </c>
      <c r="B72">
        <v>332</v>
      </c>
      <c r="C72" s="2" t="s">
        <v>280</v>
      </c>
      <c r="D72" s="2" t="s">
        <v>7</v>
      </c>
      <c r="E72" s="7" t="s">
        <v>236</v>
      </c>
      <c r="F72">
        <v>4</v>
      </c>
      <c r="G72" s="1">
        <v>3.7928240740740742E-2</v>
      </c>
      <c r="H72" s="1">
        <v>3.7928240740740742E-2</v>
      </c>
      <c r="I72">
        <v>12.09</v>
      </c>
      <c r="J72" s="7" t="s">
        <v>601</v>
      </c>
      <c r="K72">
        <v>12</v>
      </c>
      <c r="M72">
        <v>12</v>
      </c>
    </row>
    <row r="73" spans="1:13">
      <c r="A73">
        <v>51</v>
      </c>
      <c r="B73">
        <v>460</v>
      </c>
      <c r="C73" s="2" t="s">
        <v>79</v>
      </c>
      <c r="D73" s="2" t="s">
        <v>80</v>
      </c>
      <c r="E73" s="7" t="s">
        <v>3</v>
      </c>
      <c r="F73">
        <v>47</v>
      </c>
      <c r="G73" s="1">
        <v>3.2141203703703707E-2</v>
      </c>
      <c r="H73" s="1">
        <v>3.2141203703703707E-2</v>
      </c>
      <c r="I73">
        <v>14.26</v>
      </c>
      <c r="J73" s="7" t="s">
        <v>600</v>
      </c>
      <c r="K73">
        <v>151</v>
      </c>
      <c r="L73">
        <v>151</v>
      </c>
    </row>
    <row r="74" spans="1:13" hidden="1">
      <c r="A74">
        <v>285</v>
      </c>
      <c r="B74">
        <v>504</v>
      </c>
      <c r="C74" s="2" t="s">
        <v>340</v>
      </c>
      <c r="D74" s="2" t="s">
        <v>7</v>
      </c>
      <c r="E74" s="7" t="s">
        <v>78</v>
      </c>
      <c r="F74">
        <v>35</v>
      </c>
      <c r="G74" s="1">
        <v>4.0648148148148149E-2</v>
      </c>
      <c r="H74" s="1">
        <v>4.0648148148148149E-2</v>
      </c>
      <c r="I74">
        <v>11.28</v>
      </c>
      <c r="J74" s="7" t="s">
        <v>601</v>
      </c>
      <c r="K74">
        <v>1</v>
      </c>
      <c r="M74">
        <v>1</v>
      </c>
    </row>
    <row r="75" spans="1:13" hidden="1">
      <c r="A75">
        <v>328</v>
      </c>
      <c r="B75">
        <v>325</v>
      </c>
      <c r="C75" s="2" t="s">
        <v>385</v>
      </c>
      <c r="D75" s="2" t="s">
        <v>7</v>
      </c>
      <c r="E75" s="7" t="s">
        <v>78</v>
      </c>
      <c r="F75">
        <v>43</v>
      </c>
      <c r="G75" s="1">
        <v>4.1990740740740745E-2</v>
      </c>
      <c r="H75" s="1">
        <v>4.1990740740740745E-2</v>
      </c>
      <c r="I75">
        <v>10.92</v>
      </c>
      <c r="J75" s="7" t="s">
        <v>601</v>
      </c>
      <c r="K75">
        <v>1</v>
      </c>
      <c r="M75">
        <v>1</v>
      </c>
    </row>
    <row r="76" spans="1:13">
      <c r="A76">
        <v>52</v>
      </c>
      <c r="B76">
        <v>186</v>
      </c>
      <c r="C76" s="2" t="s">
        <v>81</v>
      </c>
      <c r="D76" s="2" t="s">
        <v>82</v>
      </c>
      <c r="E76" s="7" t="s">
        <v>3</v>
      </c>
      <c r="F76">
        <v>48</v>
      </c>
      <c r="G76" s="1">
        <v>3.2233796296296295E-2</v>
      </c>
      <c r="H76" s="1">
        <v>3.2233796296296295E-2</v>
      </c>
      <c r="I76">
        <v>14.22</v>
      </c>
      <c r="J76" s="7" t="s">
        <v>600</v>
      </c>
      <c r="K76">
        <v>150</v>
      </c>
      <c r="L76">
        <v>150</v>
      </c>
    </row>
    <row r="77" spans="1:13">
      <c r="A77">
        <v>53</v>
      </c>
      <c r="B77">
        <v>374</v>
      </c>
      <c r="C77" s="2" t="s">
        <v>83</v>
      </c>
      <c r="D77" s="2" t="s">
        <v>32</v>
      </c>
      <c r="E77" s="7" t="s">
        <v>3</v>
      </c>
      <c r="F77">
        <v>49</v>
      </c>
      <c r="G77" s="1">
        <v>3.2256944444444442E-2</v>
      </c>
      <c r="H77" s="1">
        <v>3.2256944444444442E-2</v>
      </c>
      <c r="I77">
        <v>14.21</v>
      </c>
      <c r="J77" s="7" t="s">
        <v>600</v>
      </c>
      <c r="K77">
        <v>149</v>
      </c>
      <c r="L77">
        <v>149</v>
      </c>
    </row>
    <row r="78" spans="1:13" hidden="1">
      <c r="A78">
        <v>376</v>
      </c>
      <c r="B78">
        <v>480</v>
      </c>
      <c r="C78" s="2" t="s">
        <v>427</v>
      </c>
      <c r="D78" s="2" t="s">
        <v>428</v>
      </c>
      <c r="E78" s="7" t="s">
        <v>236</v>
      </c>
      <c r="F78">
        <v>9</v>
      </c>
      <c r="G78" s="1">
        <v>4.4212962962962961E-2</v>
      </c>
      <c r="H78" s="1">
        <v>4.4212962962962961E-2</v>
      </c>
      <c r="I78">
        <v>10.37</v>
      </c>
      <c r="J78" s="7" t="s">
        <v>601</v>
      </c>
      <c r="K78">
        <v>1</v>
      </c>
      <c r="M78">
        <v>1</v>
      </c>
    </row>
    <row r="79" spans="1:13">
      <c r="A79">
        <v>54</v>
      </c>
      <c r="B79">
        <v>360</v>
      </c>
      <c r="C79" s="2" t="s">
        <v>84</v>
      </c>
      <c r="D79" s="2" t="s">
        <v>85</v>
      </c>
      <c r="E79" s="7" t="s">
        <v>3</v>
      </c>
      <c r="F79">
        <v>50</v>
      </c>
      <c r="G79" s="1">
        <v>3.2384259259259258E-2</v>
      </c>
      <c r="H79" s="1">
        <v>3.2384259259259258E-2</v>
      </c>
      <c r="I79">
        <v>14.16</v>
      </c>
      <c r="J79" s="7" t="s">
        <v>600</v>
      </c>
      <c r="K79">
        <v>148</v>
      </c>
      <c r="L79">
        <v>148</v>
      </c>
    </row>
    <row r="80" spans="1:13">
      <c r="A80">
        <v>55</v>
      </c>
      <c r="B80">
        <v>464</v>
      </c>
      <c r="C80" s="2" t="s">
        <v>86</v>
      </c>
      <c r="D80" s="2" t="s">
        <v>87</v>
      </c>
      <c r="E80" s="7" t="s">
        <v>3</v>
      </c>
      <c r="F80">
        <v>51</v>
      </c>
      <c r="G80" s="1">
        <v>3.2499999999999994E-2</v>
      </c>
      <c r="H80" s="1">
        <v>3.2499999999999994E-2</v>
      </c>
      <c r="I80">
        <v>14.11</v>
      </c>
      <c r="J80" s="7" t="s">
        <v>600</v>
      </c>
      <c r="K80">
        <v>147</v>
      </c>
      <c r="L80">
        <v>147</v>
      </c>
    </row>
    <row r="81" spans="1:15">
      <c r="A81" s="4">
        <v>56</v>
      </c>
      <c r="B81" s="4">
        <v>444</v>
      </c>
      <c r="C81" s="5" t="s">
        <v>88</v>
      </c>
      <c r="D81" s="5" t="s">
        <v>34</v>
      </c>
      <c r="E81" s="8" t="s">
        <v>47</v>
      </c>
      <c r="F81" s="4">
        <v>4</v>
      </c>
      <c r="G81" s="6">
        <v>3.2511574074074075E-2</v>
      </c>
      <c r="H81" s="6">
        <v>3.2511574074074075E-2</v>
      </c>
      <c r="I81" s="4">
        <v>14.1</v>
      </c>
      <c r="J81" s="8" t="s">
        <v>600</v>
      </c>
      <c r="K81" s="4">
        <v>146</v>
      </c>
      <c r="L81" s="4">
        <v>146</v>
      </c>
      <c r="M81" s="4"/>
    </row>
    <row r="82" spans="1:15">
      <c r="A82">
        <v>57</v>
      </c>
      <c r="B82">
        <v>476</v>
      </c>
      <c r="C82" s="2" t="s">
        <v>89</v>
      </c>
      <c r="D82" s="2" t="s">
        <v>90</v>
      </c>
      <c r="E82" s="7" t="s">
        <v>3</v>
      </c>
      <c r="F82">
        <v>52</v>
      </c>
      <c r="G82" s="1">
        <v>3.2546296296296295E-2</v>
      </c>
      <c r="H82" s="1">
        <v>3.2546296296296295E-2</v>
      </c>
      <c r="I82">
        <v>14.09</v>
      </c>
      <c r="J82" s="7" t="s">
        <v>600</v>
      </c>
      <c r="K82">
        <v>145</v>
      </c>
      <c r="L82">
        <v>145</v>
      </c>
    </row>
    <row r="83" spans="1:15">
      <c r="A83">
        <v>58</v>
      </c>
      <c r="B83">
        <v>152</v>
      </c>
      <c r="C83" s="2" t="s">
        <v>91</v>
      </c>
      <c r="D83" s="2" t="s">
        <v>70</v>
      </c>
      <c r="E83" s="7" t="s">
        <v>3</v>
      </c>
      <c r="F83">
        <v>53</v>
      </c>
      <c r="G83" s="1">
        <v>3.259259259259259E-2</v>
      </c>
      <c r="H83" s="1">
        <v>3.259259259259259E-2</v>
      </c>
      <c r="I83">
        <v>14.06</v>
      </c>
      <c r="J83" s="7" t="s">
        <v>600</v>
      </c>
      <c r="K83">
        <v>144</v>
      </c>
      <c r="L83">
        <v>144</v>
      </c>
    </row>
    <row r="84" spans="1:15">
      <c r="A84">
        <v>59</v>
      </c>
      <c r="B84">
        <v>313</v>
      </c>
      <c r="C84" s="2" t="s">
        <v>92</v>
      </c>
      <c r="D84" s="2" t="s">
        <v>61</v>
      </c>
      <c r="E84" s="7" t="s">
        <v>3</v>
      </c>
      <c r="F84">
        <v>54</v>
      </c>
      <c r="G84" s="1">
        <v>3.2696759259259259E-2</v>
      </c>
      <c r="H84" s="1">
        <v>3.2696759259259259E-2</v>
      </c>
      <c r="I84">
        <v>14.02</v>
      </c>
      <c r="J84" s="7" t="s">
        <v>600</v>
      </c>
      <c r="K84">
        <v>143</v>
      </c>
      <c r="L84">
        <v>143</v>
      </c>
    </row>
    <row r="85" spans="1:15">
      <c r="A85">
        <v>60</v>
      </c>
      <c r="B85">
        <v>349</v>
      </c>
      <c r="C85" s="2" t="s">
        <v>93</v>
      </c>
      <c r="D85" s="2" t="s">
        <v>94</v>
      </c>
      <c r="E85" s="7" t="s">
        <v>3</v>
      </c>
      <c r="F85">
        <v>55</v>
      </c>
      <c r="G85" s="1">
        <v>3.2743055555555553E-2</v>
      </c>
      <c r="H85" s="1">
        <v>3.2743055555555553E-2</v>
      </c>
      <c r="I85">
        <v>14</v>
      </c>
      <c r="J85" s="7" t="s">
        <v>600</v>
      </c>
      <c r="K85">
        <v>142</v>
      </c>
      <c r="L85">
        <v>142</v>
      </c>
    </row>
    <row r="86" spans="1:15">
      <c r="A86">
        <v>61</v>
      </c>
      <c r="B86">
        <v>450</v>
      </c>
      <c r="C86" s="2" t="s">
        <v>95</v>
      </c>
      <c r="D86" t="s">
        <v>96</v>
      </c>
      <c r="E86" s="7" t="s">
        <v>97</v>
      </c>
      <c r="F86">
        <v>1</v>
      </c>
      <c r="G86" s="1">
        <v>3.2754629629629627E-2</v>
      </c>
      <c r="H86" s="1">
        <v>3.2754629629629627E-2</v>
      </c>
      <c r="I86">
        <v>14</v>
      </c>
      <c r="J86" s="7" t="s">
        <v>600</v>
      </c>
      <c r="K86">
        <v>141</v>
      </c>
      <c r="L86">
        <v>141</v>
      </c>
    </row>
    <row r="87" spans="1:15">
      <c r="A87">
        <v>62</v>
      </c>
      <c r="B87">
        <v>553</v>
      </c>
      <c r="C87" s="2" t="s">
        <v>98</v>
      </c>
      <c r="D87" s="2" t="s">
        <v>5</v>
      </c>
      <c r="E87" s="7" t="s">
        <v>97</v>
      </c>
      <c r="F87">
        <v>2</v>
      </c>
      <c r="G87" s="1">
        <v>3.2754629629629627E-2</v>
      </c>
      <c r="H87" s="1">
        <v>3.2754629629629627E-2</v>
      </c>
      <c r="I87">
        <v>13.99</v>
      </c>
      <c r="J87" s="7" t="s">
        <v>600</v>
      </c>
      <c r="K87">
        <v>140</v>
      </c>
      <c r="L87">
        <v>140</v>
      </c>
    </row>
    <row r="88" spans="1:15">
      <c r="A88">
        <v>63</v>
      </c>
      <c r="B88">
        <v>15</v>
      </c>
      <c r="C88" s="2" t="s">
        <v>99</v>
      </c>
      <c r="D88" s="2" t="s">
        <v>59</v>
      </c>
      <c r="E88" s="7" t="s">
        <v>3</v>
      </c>
      <c r="F88">
        <v>56</v>
      </c>
      <c r="G88" s="1">
        <v>3.2777777777777781E-2</v>
      </c>
      <c r="H88" s="1">
        <v>3.2777777777777781E-2</v>
      </c>
      <c r="I88">
        <v>13.98</v>
      </c>
      <c r="J88" s="7" t="s">
        <v>600</v>
      </c>
      <c r="K88">
        <v>139</v>
      </c>
      <c r="L88">
        <v>139</v>
      </c>
    </row>
    <row r="89" spans="1:15">
      <c r="A89">
        <v>64</v>
      </c>
      <c r="B89">
        <v>477</v>
      </c>
      <c r="C89" s="2" t="s">
        <v>100</v>
      </c>
      <c r="D89" s="2" t="s">
        <v>101</v>
      </c>
      <c r="E89" s="7" t="s">
        <v>3</v>
      </c>
      <c r="F89">
        <v>57</v>
      </c>
      <c r="G89" s="1">
        <v>3.2812500000000001E-2</v>
      </c>
      <c r="H89" s="1">
        <v>3.2812500000000001E-2</v>
      </c>
      <c r="I89">
        <v>13.97</v>
      </c>
      <c r="J89" s="7" t="s">
        <v>600</v>
      </c>
      <c r="K89">
        <v>138</v>
      </c>
      <c r="L89">
        <v>138</v>
      </c>
    </row>
    <row r="90" spans="1:15">
      <c r="A90">
        <v>65</v>
      </c>
      <c r="B90">
        <v>216</v>
      </c>
      <c r="C90" s="2" t="s">
        <v>102</v>
      </c>
      <c r="D90" s="2" t="s">
        <v>103</v>
      </c>
      <c r="E90" s="7" t="s">
        <v>47</v>
      </c>
      <c r="F90">
        <v>5</v>
      </c>
      <c r="G90" s="1">
        <v>3.2870370370370376E-2</v>
      </c>
      <c r="H90" s="1">
        <v>3.2870370370370376E-2</v>
      </c>
      <c r="I90">
        <v>13.95</v>
      </c>
      <c r="J90" s="7" t="s">
        <v>600</v>
      </c>
      <c r="K90">
        <v>137</v>
      </c>
      <c r="L90">
        <v>137</v>
      </c>
    </row>
    <row r="91" spans="1:15">
      <c r="A91" s="4">
        <v>66</v>
      </c>
      <c r="B91" s="4">
        <v>417</v>
      </c>
      <c r="C91" s="5" t="s">
        <v>104</v>
      </c>
      <c r="D91" s="5" t="s">
        <v>34</v>
      </c>
      <c r="E91" s="8" t="s">
        <v>3</v>
      </c>
      <c r="F91" s="4">
        <v>58</v>
      </c>
      <c r="G91" s="6">
        <v>3.2951388888888891E-2</v>
      </c>
      <c r="H91" s="6">
        <v>3.2951388888888891E-2</v>
      </c>
      <c r="I91" s="4">
        <v>13.91</v>
      </c>
      <c r="J91" s="8" t="s">
        <v>600</v>
      </c>
      <c r="K91" s="4">
        <v>136</v>
      </c>
      <c r="L91" s="4">
        <v>136</v>
      </c>
      <c r="M91" s="4"/>
    </row>
    <row r="92" spans="1:15">
      <c r="A92">
        <v>67</v>
      </c>
      <c r="B92">
        <v>191</v>
      </c>
      <c r="C92" s="2" t="s">
        <v>105</v>
      </c>
      <c r="D92" s="2" t="s">
        <v>82</v>
      </c>
      <c r="E92" s="7" t="s">
        <v>3</v>
      </c>
      <c r="F92">
        <v>59</v>
      </c>
      <c r="G92" s="1">
        <v>3.3020833333333333E-2</v>
      </c>
      <c r="H92" s="1">
        <v>3.3020833333333333E-2</v>
      </c>
      <c r="I92">
        <v>13.88</v>
      </c>
      <c r="J92" s="7" t="s">
        <v>600</v>
      </c>
      <c r="K92">
        <v>135</v>
      </c>
      <c r="L92">
        <v>135</v>
      </c>
    </row>
    <row r="93" spans="1:15">
      <c r="A93">
        <v>68</v>
      </c>
      <c r="B93">
        <v>534</v>
      </c>
      <c r="C93" s="2" t="s">
        <v>106</v>
      </c>
      <c r="D93" s="2" t="s">
        <v>5</v>
      </c>
      <c r="E93" s="7" t="s">
        <v>3</v>
      </c>
      <c r="F93">
        <v>60</v>
      </c>
      <c r="G93" s="1">
        <v>3.3067129629629634E-2</v>
      </c>
      <c r="H93" s="1">
        <v>3.3067129629629634E-2</v>
      </c>
      <c r="I93">
        <v>13.86</v>
      </c>
      <c r="J93" s="7" t="s">
        <v>600</v>
      </c>
      <c r="K93">
        <v>134</v>
      </c>
      <c r="L93">
        <v>134</v>
      </c>
      <c r="O93">
        <f>SUM(A93:A97)</f>
        <v>350</v>
      </c>
    </row>
    <row r="94" spans="1:15">
      <c r="A94">
        <v>69</v>
      </c>
      <c r="B94">
        <v>230</v>
      </c>
      <c r="C94" s="2" t="s">
        <v>107</v>
      </c>
      <c r="D94" s="2" t="s">
        <v>21</v>
      </c>
      <c r="E94" s="7" t="s">
        <v>3</v>
      </c>
      <c r="F94">
        <v>61</v>
      </c>
      <c r="G94" s="1">
        <v>3.30787037037037E-2</v>
      </c>
      <c r="H94" s="1">
        <v>3.30787037037037E-2</v>
      </c>
      <c r="I94">
        <v>13.86</v>
      </c>
      <c r="J94" s="7" t="s">
        <v>600</v>
      </c>
      <c r="K94">
        <v>133</v>
      </c>
      <c r="L94">
        <v>133</v>
      </c>
    </row>
    <row r="95" spans="1:15">
      <c r="A95">
        <v>70</v>
      </c>
      <c r="B95">
        <v>661</v>
      </c>
      <c r="C95" s="2" t="s">
        <v>108</v>
      </c>
      <c r="D95" s="2" t="s">
        <v>26</v>
      </c>
      <c r="E95" s="7" t="s">
        <v>3</v>
      </c>
      <c r="F95">
        <v>62</v>
      </c>
      <c r="G95" s="1">
        <v>3.3101851851851848E-2</v>
      </c>
      <c r="H95" s="1">
        <v>3.3101851851851848E-2</v>
      </c>
      <c r="I95">
        <v>13.85</v>
      </c>
      <c r="J95" s="7" t="s">
        <v>600</v>
      </c>
      <c r="K95">
        <v>132</v>
      </c>
      <c r="L95">
        <v>132</v>
      </c>
    </row>
    <row r="96" spans="1:15">
      <c r="A96">
        <v>71</v>
      </c>
      <c r="B96">
        <v>38</v>
      </c>
      <c r="C96" s="2" t="s">
        <v>109</v>
      </c>
      <c r="D96" s="2" t="s">
        <v>110</v>
      </c>
      <c r="E96" s="7" t="s">
        <v>3</v>
      </c>
      <c r="F96">
        <v>63</v>
      </c>
      <c r="G96" s="1">
        <v>3.3125000000000002E-2</v>
      </c>
      <c r="H96" s="1">
        <v>3.3125000000000002E-2</v>
      </c>
      <c r="I96">
        <v>13.84</v>
      </c>
      <c r="J96" s="7" t="s">
        <v>600</v>
      </c>
      <c r="K96">
        <v>131</v>
      </c>
      <c r="L96">
        <v>131</v>
      </c>
    </row>
    <row r="97" spans="1:15">
      <c r="A97">
        <v>72</v>
      </c>
      <c r="B97">
        <v>7</v>
      </c>
      <c r="C97" s="2" t="s">
        <v>111</v>
      </c>
      <c r="E97" s="7" t="s">
        <v>3</v>
      </c>
      <c r="F97">
        <v>64</v>
      </c>
      <c r="G97" s="1">
        <v>3.3159722222222222E-2</v>
      </c>
      <c r="H97" s="1">
        <v>3.3159722222222222E-2</v>
      </c>
      <c r="I97">
        <v>13.82</v>
      </c>
      <c r="J97" s="7" t="s">
        <v>600</v>
      </c>
      <c r="K97">
        <v>130</v>
      </c>
      <c r="L97">
        <v>130</v>
      </c>
    </row>
    <row r="98" spans="1:15">
      <c r="A98">
        <v>73</v>
      </c>
      <c r="B98">
        <v>433</v>
      </c>
      <c r="C98" s="2" t="s">
        <v>112</v>
      </c>
      <c r="D98" s="2" t="s">
        <v>113</v>
      </c>
      <c r="E98" s="7" t="s">
        <v>47</v>
      </c>
      <c r="F98">
        <v>6</v>
      </c>
      <c r="G98" s="1">
        <v>3.3194444444444443E-2</v>
      </c>
      <c r="H98" s="1">
        <v>3.3194444444444443E-2</v>
      </c>
      <c r="I98">
        <v>13.81</v>
      </c>
      <c r="J98" s="7" t="s">
        <v>600</v>
      </c>
      <c r="K98">
        <v>129</v>
      </c>
      <c r="L98">
        <v>129</v>
      </c>
    </row>
    <row r="99" spans="1:15">
      <c r="A99">
        <v>75</v>
      </c>
      <c r="B99">
        <v>188</v>
      </c>
      <c r="C99" s="2" t="s">
        <v>116</v>
      </c>
      <c r="D99" s="2" t="s">
        <v>82</v>
      </c>
      <c r="E99" s="7" t="s">
        <v>3</v>
      </c>
      <c r="F99">
        <v>65</v>
      </c>
      <c r="G99" s="1">
        <v>3.3263888888888891E-2</v>
      </c>
      <c r="H99" s="1">
        <v>3.3263888888888891E-2</v>
      </c>
      <c r="I99">
        <v>13.78</v>
      </c>
      <c r="J99" s="7" t="s">
        <v>600</v>
      </c>
      <c r="K99">
        <v>128</v>
      </c>
      <c r="L99">
        <v>128</v>
      </c>
    </row>
    <row r="100" spans="1:15">
      <c r="A100">
        <v>76</v>
      </c>
      <c r="B100">
        <v>39</v>
      </c>
      <c r="C100" s="2" t="s">
        <v>117</v>
      </c>
      <c r="D100" s="2" t="s">
        <v>118</v>
      </c>
      <c r="E100" s="7" t="s">
        <v>47</v>
      </c>
      <c r="F100">
        <v>7</v>
      </c>
      <c r="G100" s="1">
        <v>3.3287037037037039E-2</v>
      </c>
      <c r="H100" s="1">
        <v>3.3287037037037039E-2</v>
      </c>
      <c r="I100">
        <v>13.77</v>
      </c>
      <c r="J100" s="7" t="s">
        <v>600</v>
      </c>
      <c r="K100">
        <v>127</v>
      </c>
      <c r="L100">
        <v>127</v>
      </c>
    </row>
    <row r="101" spans="1:15">
      <c r="A101">
        <v>77</v>
      </c>
      <c r="B101">
        <v>356</v>
      </c>
      <c r="C101" s="2" t="s">
        <v>119</v>
      </c>
      <c r="D101" s="2" t="s">
        <v>85</v>
      </c>
      <c r="E101" s="7" t="s">
        <v>3</v>
      </c>
      <c r="F101">
        <v>66</v>
      </c>
      <c r="G101" s="1">
        <v>3.3321759259259259E-2</v>
      </c>
      <c r="H101" s="1">
        <v>3.3321759259259259E-2</v>
      </c>
      <c r="I101">
        <v>13.76</v>
      </c>
      <c r="J101" s="7" t="s">
        <v>600</v>
      </c>
      <c r="K101">
        <v>126</v>
      </c>
      <c r="L101">
        <v>126</v>
      </c>
    </row>
    <row r="102" spans="1:15">
      <c r="A102">
        <v>78</v>
      </c>
      <c r="B102">
        <v>165</v>
      </c>
      <c r="C102" s="2" t="s">
        <v>120</v>
      </c>
      <c r="D102" s="2" t="s">
        <v>46</v>
      </c>
      <c r="E102" s="7" t="s">
        <v>47</v>
      </c>
      <c r="F102">
        <v>8</v>
      </c>
      <c r="G102" s="1">
        <v>3.3344907407407406E-2</v>
      </c>
      <c r="H102" s="1">
        <v>3.3344907407407406E-2</v>
      </c>
      <c r="I102">
        <v>13.74</v>
      </c>
      <c r="J102" s="7" t="s">
        <v>600</v>
      </c>
      <c r="K102">
        <v>125</v>
      </c>
      <c r="L102">
        <v>125</v>
      </c>
    </row>
    <row r="103" spans="1:15" hidden="1">
      <c r="A103">
        <v>74</v>
      </c>
      <c r="B103">
        <v>497</v>
      </c>
      <c r="C103" s="2" t="s">
        <v>114</v>
      </c>
      <c r="D103" s="2" t="s">
        <v>115</v>
      </c>
      <c r="E103" s="7" t="s">
        <v>78</v>
      </c>
      <c r="F103">
        <v>2</v>
      </c>
      <c r="G103" s="1">
        <v>3.3252314814814811E-2</v>
      </c>
      <c r="H103" s="1">
        <v>3.3252314814814811E-2</v>
      </c>
      <c r="I103">
        <v>13.79</v>
      </c>
      <c r="J103" s="7" t="s">
        <v>601</v>
      </c>
      <c r="K103">
        <v>58</v>
      </c>
      <c r="M103">
        <v>58</v>
      </c>
    </row>
    <row r="104" spans="1:15">
      <c r="A104">
        <v>79</v>
      </c>
      <c r="B104">
        <v>187</v>
      </c>
      <c r="C104" s="2" t="s">
        <v>121</v>
      </c>
      <c r="D104" s="2" t="s">
        <v>82</v>
      </c>
      <c r="E104" s="7" t="s">
        <v>3</v>
      </c>
      <c r="F104">
        <v>67</v>
      </c>
      <c r="G104" s="1">
        <v>3.3368055555555554E-2</v>
      </c>
      <c r="H104" s="1">
        <v>3.3368055555555554E-2</v>
      </c>
      <c r="I104">
        <v>13.74</v>
      </c>
      <c r="J104" s="7" t="s">
        <v>600</v>
      </c>
      <c r="K104">
        <v>124</v>
      </c>
      <c r="L104">
        <v>124</v>
      </c>
    </row>
    <row r="105" spans="1:15">
      <c r="A105">
        <v>80</v>
      </c>
      <c r="B105">
        <v>232</v>
      </c>
      <c r="C105" s="2" t="s">
        <v>122</v>
      </c>
      <c r="D105" s="2" t="s">
        <v>21</v>
      </c>
      <c r="E105" s="7" t="s">
        <v>3</v>
      </c>
      <c r="F105">
        <v>68</v>
      </c>
      <c r="G105" s="1">
        <v>3.3483796296296296E-2</v>
      </c>
      <c r="H105" s="1">
        <v>3.3483796296296296E-2</v>
      </c>
      <c r="I105">
        <v>13.69</v>
      </c>
      <c r="J105" s="7" t="s">
        <v>600</v>
      </c>
      <c r="K105">
        <v>123</v>
      </c>
      <c r="L105">
        <v>123</v>
      </c>
    </row>
    <row r="106" spans="1:15">
      <c r="A106">
        <v>81</v>
      </c>
      <c r="B106">
        <v>43</v>
      </c>
      <c r="C106" s="2" t="s">
        <v>123</v>
      </c>
      <c r="D106" s="2" t="s">
        <v>7</v>
      </c>
      <c r="E106" s="7" t="s">
        <v>47</v>
      </c>
      <c r="F106">
        <v>9</v>
      </c>
      <c r="G106" s="1">
        <v>3.3518518518518517E-2</v>
      </c>
      <c r="H106" s="1">
        <v>3.3518518518518517E-2</v>
      </c>
      <c r="I106">
        <v>13.68</v>
      </c>
      <c r="J106" s="7" t="s">
        <v>600</v>
      </c>
      <c r="K106">
        <v>122</v>
      </c>
      <c r="L106">
        <v>122</v>
      </c>
    </row>
    <row r="107" spans="1:15">
      <c r="A107">
        <v>82</v>
      </c>
      <c r="B107">
        <v>626</v>
      </c>
      <c r="C107" s="2" t="s">
        <v>124</v>
      </c>
      <c r="D107" s="2" t="s">
        <v>26</v>
      </c>
      <c r="E107" s="7" t="s">
        <v>3</v>
      </c>
      <c r="F107">
        <v>69</v>
      </c>
      <c r="G107" s="1">
        <v>3.3518518518518517E-2</v>
      </c>
      <c r="H107" s="1">
        <v>3.3518518518518517E-2</v>
      </c>
      <c r="I107">
        <v>13.67</v>
      </c>
      <c r="J107" s="7" t="s">
        <v>600</v>
      </c>
      <c r="K107">
        <v>121</v>
      </c>
      <c r="L107">
        <v>121</v>
      </c>
    </row>
    <row r="108" spans="1:15" hidden="1">
      <c r="A108">
        <v>284</v>
      </c>
      <c r="B108">
        <v>373</v>
      </c>
      <c r="C108" s="2" t="s">
        <v>339</v>
      </c>
      <c r="D108" s="2" t="s">
        <v>115</v>
      </c>
      <c r="E108" s="7" t="s">
        <v>78</v>
      </c>
      <c r="F108">
        <v>34</v>
      </c>
      <c r="G108" s="1">
        <v>4.0625000000000001E-2</v>
      </c>
      <c r="H108" s="1">
        <v>4.0625000000000001E-2</v>
      </c>
      <c r="I108">
        <v>11.28</v>
      </c>
      <c r="J108" s="7" t="s">
        <v>601</v>
      </c>
      <c r="K108">
        <v>1</v>
      </c>
      <c r="M108">
        <v>1</v>
      </c>
    </row>
    <row r="109" spans="1:15">
      <c r="A109">
        <v>83</v>
      </c>
      <c r="B109">
        <v>300</v>
      </c>
      <c r="C109" s="2" t="s">
        <v>125</v>
      </c>
      <c r="D109" s="2" t="s">
        <v>115</v>
      </c>
      <c r="E109" s="7" t="s">
        <v>3</v>
      </c>
      <c r="F109">
        <v>70</v>
      </c>
      <c r="G109" s="1">
        <v>3.3530092592592591E-2</v>
      </c>
      <c r="H109" s="1">
        <v>3.3530092592592591E-2</v>
      </c>
      <c r="I109">
        <v>13.67</v>
      </c>
      <c r="J109" s="7" t="s">
        <v>600</v>
      </c>
      <c r="K109">
        <v>120</v>
      </c>
      <c r="L109">
        <v>120</v>
      </c>
    </row>
    <row r="110" spans="1:15">
      <c r="A110">
        <v>84</v>
      </c>
      <c r="B110">
        <v>527</v>
      </c>
      <c r="C110" s="2" t="s">
        <v>126</v>
      </c>
      <c r="D110" s="2" t="s">
        <v>5</v>
      </c>
      <c r="E110" s="7" t="s">
        <v>3</v>
      </c>
      <c r="F110">
        <v>71</v>
      </c>
      <c r="G110" s="1">
        <v>3.3553240740740745E-2</v>
      </c>
      <c r="H110" s="1">
        <v>3.3553240740740745E-2</v>
      </c>
      <c r="I110">
        <v>13.66</v>
      </c>
      <c r="J110" s="7" t="s">
        <v>600</v>
      </c>
      <c r="K110">
        <v>119</v>
      </c>
      <c r="L110">
        <v>119</v>
      </c>
      <c r="O110">
        <f>SUM(A110:A114)</f>
        <v>430</v>
      </c>
    </row>
    <row r="111" spans="1:15">
      <c r="A111">
        <v>85</v>
      </c>
      <c r="B111">
        <v>487</v>
      </c>
      <c r="C111" s="2" t="s">
        <v>557</v>
      </c>
      <c r="D111" s="2" t="s">
        <v>558</v>
      </c>
      <c r="E111" s="7" t="s">
        <v>3</v>
      </c>
      <c r="F111">
        <v>72</v>
      </c>
      <c r="G111" s="1">
        <v>3.3587962962962965E-2</v>
      </c>
      <c r="H111" s="1">
        <v>3.3587962962962965E-2</v>
      </c>
      <c r="I111">
        <v>13.65</v>
      </c>
      <c r="J111" s="7" t="s">
        <v>600</v>
      </c>
      <c r="K111">
        <v>118</v>
      </c>
      <c r="L111">
        <v>118</v>
      </c>
    </row>
    <row r="112" spans="1:15">
      <c r="A112">
        <v>86</v>
      </c>
      <c r="B112">
        <v>82</v>
      </c>
      <c r="C112" s="2" t="s">
        <v>127</v>
      </c>
      <c r="D112" s="2" t="s">
        <v>128</v>
      </c>
      <c r="E112" s="7" t="s">
        <v>3</v>
      </c>
      <c r="F112">
        <v>73</v>
      </c>
      <c r="G112" s="1">
        <v>3.3611111111111112E-2</v>
      </c>
      <c r="H112" s="1">
        <v>3.3611111111111112E-2</v>
      </c>
      <c r="I112">
        <v>13.64</v>
      </c>
      <c r="J112" s="7" t="s">
        <v>600</v>
      </c>
      <c r="K112">
        <v>117</v>
      </c>
      <c r="L112">
        <v>117</v>
      </c>
    </row>
    <row r="113" spans="1:13">
      <c r="A113">
        <v>87</v>
      </c>
      <c r="B113">
        <v>491</v>
      </c>
      <c r="C113" s="2" t="s">
        <v>536</v>
      </c>
      <c r="D113" s="2" t="s">
        <v>537</v>
      </c>
      <c r="E113" s="7" t="s">
        <v>97</v>
      </c>
      <c r="F113">
        <v>3</v>
      </c>
      <c r="G113" s="1">
        <v>3.3645833333333333E-2</v>
      </c>
      <c r="H113" s="1">
        <v>3.3645833333333333E-2</v>
      </c>
      <c r="I113">
        <v>13.63</v>
      </c>
      <c r="J113" s="7" t="s">
        <v>600</v>
      </c>
      <c r="K113">
        <v>116</v>
      </c>
      <c r="L113">
        <v>116</v>
      </c>
    </row>
    <row r="114" spans="1:13">
      <c r="A114">
        <v>88</v>
      </c>
      <c r="B114">
        <v>430</v>
      </c>
      <c r="C114" s="2" t="s">
        <v>129</v>
      </c>
      <c r="D114" s="2" t="s">
        <v>7</v>
      </c>
      <c r="E114" s="7" t="s">
        <v>3</v>
      </c>
      <c r="F114">
        <v>74</v>
      </c>
      <c r="G114" s="1">
        <v>3.3657407407407407E-2</v>
      </c>
      <c r="H114" s="1">
        <v>3.3657407407407407E-2</v>
      </c>
      <c r="I114">
        <v>13.62</v>
      </c>
      <c r="J114" s="7" t="s">
        <v>600</v>
      </c>
      <c r="K114">
        <v>115</v>
      </c>
      <c r="L114">
        <v>115</v>
      </c>
    </row>
    <row r="115" spans="1:13" hidden="1">
      <c r="A115">
        <v>256</v>
      </c>
      <c r="B115">
        <v>84</v>
      </c>
      <c r="C115" s="2" t="s">
        <v>311</v>
      </c>
      <c r="D115" s="2" t="s">
        <v>128</v>
      </c>
      <c r="E115" s="7" t="s">
        <v>78</v>
      </c>
      <c r="F115">
        <v>26</v>
      </c>
      <c r="G115" s="1">
        <v>3.9155092592592596E-2</v>
      </c>
      <c r="H115" s="1">
        <v>3.9155092592592596E-2</v>
      </c>
      <c r="I115">
        <v>11.71</v>
      </c>
      <c r="J115" s="7" t="s">
        <v>601</v>
      </c>
      <c r="K115">
        <v>2</v>
      </c>
      <c r="M115">
        <v>2</v>
      </c>
    </row>
    <row r="116" spans="1:13" hidden="1">
      <c r="A116">
        <v>473</v>
      </c>
      <c r="B116">
        <v>85</v>
      </c>
      <c r="C116" s="2" t="s">
        <v>518</v>
      </c>
      <c r="D116" s="2" t="s">
        <v>128</v>
      </c>
      <c r="E116" s="7" t="s">
        <v>78</v>
      </c>
      <c r="F116">
        <v>73</v>
      </c>
      <c r="G116" s="1">
        <v>5.3391203703703705E-2</v>
      </c>
      <c r="H116" s="1">
        <v>5.3391203703703705E-2</v>
      </c>
      <c r="I116">
        <v>8.58</v>
      </c>
      <c r="J116" s="7" t="s">
        <v>601</v>
      </c>
      <c r="K116">
        <v>1</v>
      </c>
      <c r="M116">
        <v>1</v>
      </c>
    </row>
    <row r="117" spans="1:13">
      <c r="A117">
        <v>89</v>
      </c>
      <c r="B117">
        <v>196</v>
      </c>
      <c r="C117" s="2" t="s">
        <v>130</v>
      </c>
      <c r="D117" s="2" t="s">
        <v>56</v>
      </c>
      <c r="E117" s="7" t="s">
        <v>3</v>
      </c>
      <c r="F117">
        <v>75</v>
      </c>
      <c r="G117" s="1">
        <v>3.3692129629629627E-2</v>
      </c>
      <c r="H117" s="1">
        <v>3.3692129629629627E-2</v>
      </c>
      <c r="I117">
        <v>13.61</v>
      </c>
      <c r="J117" s="7" t="s">
        <v>600</v>
      </c>
      <c r="K117">
        <v>114</v>
      </c>
      <c r="L117">
        <v>114</v>
      </c>
    </row>
    <row r="118" spans="1:13">
      <c r="A118">
        <v>90</v>
      </c>
      <c r="B118">
        <v>197</v>
      </c>
      <c r="C118" s="2" t="s">
        <v>131</v>
      </c>
      <c r="D118" s="2" t="s">
        <v>56</v>
      </c>
      <c r="E118" s="7" t="s">
        <v>3</v>
      </c>
      <c r="F118">
        <v>76</v>
      </c>
      <c r="G118" s="1">
        <v>3.3715277777777775E-2</v>
      </c>
      <c r="H118" s="1">
        <v>3.3715277777777775E-2</v>
      </c>
      <c r="I118">
        <v>13.59</v>
      </c>
      <c r="J118" s="7" t="s">
        <v>600</v>
      </c>
      <c r="K118">
        <v>113</v>
      </c>
      <c r="L118">
        <v>113</v>
      </c>
    </row>
    <row r="119" spans="1:13">
      <c r="A119">
        <v>91</v>
      </c>
      <c r="B119">
        <v>455</v>
      </c>
      <c r="C119" s="2" t="s">
        <v>132</v>
      </c>
      <c r="D119" s="2" t="s">
        <v>96</v>
      </c>
      <c r="E119" s="7" t="s">
        <v>3</v>
      </c>
      <c r="F119">
        <v>77</v>
      </c>
      <c r="G119" s="1">
        <v>3.3726851851851855E-2</v>
      </c>
      <c r="H119" s="1">
        <v>3.3726851851851855E-2</v>
      </c>
      <c r="I119">
        <v>13.59</v>
      </c>
      <c r="J119" s="7" t="s">
        <v>600</v>
      </c>
      <c r="K119">
        <v>112</v>
      </c>
      <c r="L119">
        <v>112</v>
      </c>
    </row>
    <row r="120" spans="1:13">
      <c r="A120">
        <v>92</v>
      </c>
      <c r="B120">
        <v>625</v>
      </c>
      <c r="C120" s="2" t="s">
        <v>133</v>
      </c>
      <c r="D120" s="2" t="s">
        <v>76</v>
      </c>
      <c r="E120" s="7" t="s">
        <v>3</v>
      </c>
      <c r="F120">
        <v>78</v>
      </c>
      <c r="G120" s="1">
        <v>3.3750000000000002E-2</v>
      </c>
      <c r="H120" s="1">
        <v>3.3750000000000002E-2</v>
      </c>
      <c r="I120">
        <v>13.58</v>
      </c>
      <c r="J120" s="7" t="s">
        <v>600</v>
      </c>
      <c r="K120">
        <v>111</v>
      </c>
      <c r="L120">
        <v>111</v>
      </c>
    </row>
    <row r="121" spans="1:13">
      <c r="A121">
        <v>93</v>
      </c>
      <c r="B121">
        <v>432</v>
      </c>
      <c r="C121" s="2" t="s">
        <v>134</v>
      </c>
      <c r="D121" s="2" t="s">
        <v>7</v>
      </c>
      <c r="E121" s="7" t="s">
        <v>3</v>
      </c>
      <c r="F121">
        <v>79</v>
      </c>
      <c r="G121" s="1">
        <v>3.3773148148148149E-2</v>
      </c>
      <c r="H121" s="1">
        <v>3.3773148148148149E-2</v>
      </c>
      <c r="I121">
        <v>13.57</v>
      </c>
      <c r="J121" s="7" t="s">
        <v>600</v>
      </c>
      <c r="K121">
        <v>110</v>
      </c>
      <c r="L121">
        <v>110</v>
      </c>
    </row>
    <row r="122" spans="1:13">
      <c r="A122" s="4">
        <v>94</v>
      </c>
      <c r="B122" s="4">
        <v>419</v>
      </c>
      <c r="C122" s="5" t="s">
        <v>135</v>
      </c>
      <c r="D122" s="5" t="s">
        <v>34</v>
      </c>
      <c r="E122" s="8" t="s">
        <v>3</v>
      </c>
      <c r="F122" s="4">
        <v>80</v>
      </c>
      <c r="G122" s="6">
        <v>3.3865740740740738E-2</v>
      </c>
      <c r="H122" s="6">
        <v>3.3865740740740738E-2</v>
      </c>
      <c r="I122" s="4">
        <v>13.54</v>
      </c>
      <c r="J122" s="8" t="s">
        <v>600</v>
      </c>
      <c r="K122" s="4">
        <v>109</v>
      </c>
      <c r="L122" s="4">
        <v>109</v>
      </c>
      <c r="M122" s="4"/>
    </row>
    <row r="123" spans="1:13">
      <c r="A123">
        <v>95</v>
      </c>
      <c r="B123">
        <v>265</v>
      </c>
      <c r="C123" s="2" t="s">
        <v>136</v>
      </c>
      <c r="D123" s="2" t="s">
        <v>28</v>
      </c>
      <c r="E123" s="7" t="s">
        <v>3</v>
      </c>
      <c r="F123">
        <v>81</v>
      </c>
      <c r="G123" s="1">
        <v>3.3877314814814811E-2</v>
      </c>
      <c r="H123" s="1">
        <v>3.3877314814814811E-2</v>
      </c>
      <c r="I123">
        <v>13.53</v>
      </c>
      <c r="J123" s="7" t="s">
        <v>600</v>
      </c>
      <c r="K123">
        <v>108</v>
      </c>
      <c r="L123">
        <v>108</v>
      </c>
    </row>
    <row r="124" spans="1:13">
      <c r="A124">
        <v>96</v>
      </c>
      <c r="B124">
        <v>488</v>
      </c>
      <c r="C124" s="2" t="s">
        <v>137</v>
      </c>
      <c r="D124" s="2" t="s">
        <v>138</v>
      </c>
      <c r="E124" s="7" t="s">
        <v>3</v>
      </c>
      <c r="F124">
        <v>82</v>
      </c>
      <c r="G124" s="1">
        <v>3.3888888888888885E-2</v>
      </c>
      <c r="H124" s="1">
        <v>3.3888888888888885E-2</v>
      </c>
      <c r="I124">
        <v>13.53</v>
      </c>
      <c r="J124" s="7" t="s">
        <v>600</v>
      </c>
      <c r="K124">
        <v>107</v>
      </c>
      <c r="L124">
        <v>107</v>
      </c>
    </row>
    <row r="125" spans="1:13" hidden="1">
      <c r="A125">
        <v>312</v>
      </c>
      <c r="B125">
        <v>319</v>
      </c>
      <c r="C125" s="2" t="s">
        <v>366</v>
      </c>
      <c r="D125" s="2" t="s">
        <v>265</v>
      </c>
      <c r="E125" s="7" t="s">
        <v>236</v>
      </c>
      <c r="F125">
        <v>6</v>
      </c>
      <c r="G125" s="1">
        <v>4.1516203703703701E-2</v>
      </c>
      <c r="H125" s="1">
        <v>4.1516203703703701E-2</v>
      </c>
      <c r="I125">
        <v>11.04</v>
      </c>
      <c r="J125" s="7" t="s">
        <v>601</v>
      </c>
      <c r="K125">
        <v>1</v>
      </c>
      <c r="M125">
        <v>1</v>
      </c>
    </row>
    <row r="126" spans="1:13">
      <c r="A126">
        <v>97</v>
      </c>
      <c r="B126">
        <v>292</v>
      </c>
      <c r="C126" s="2" t="s">
        <v>139</v>
      </c>
      <c r="D126" s="2" t="s">
        <v>140</v>
      </c>
      <c r="E126" s="7" t="s">
        <v>3</v>
      </c>
      <c r="F126">
        <v>83</v>
      </c>
      <c r="G126" s="1">
        <v>3.3912037037037039E-2</v>
      </c>
      <c r="H126" s="1">
        <v>3.3912037037037039E-2</v>
      </c>
      <c r="I126">
        <v>13.52</v>
      </c>
      <c r="J126" s="7" t="s">
        <v>600</v>
      </c>
      <c r="K126">
        <v>106</v>
      </c>
      <c r="L126">
        <v>106</v>
      </c>
    </row>
    <row r="127" spans="1:13">
      <c r="A127">
        <v>98</v>
      </c>
      <c r="B127">
        <v>79</v>
      </c>
      <c r="C127" s="2" t="s">
        <v>141</v>
      </c>
      <c r="D127" s="2" t="s">
        <v>128</v>
      </c>
      <c r="E127" s="7" t="s">
        <v>3</v>
      </c>
      <c r="F127">
        <v>84</v>
      </c>
      <c r="G127" s="1">
        <v>3.3935185185185186E-2</v>
      </c>
      <c r="H127" s="1">
        <v>3.3935185185185186E-2</v>
      </c>
      <c r="I127">
        <v>13.51</v>
      </c>
      <c r="J127" s="7" t="s">
        <v>600</v>
      </c>
      <c r="K127">
        <v>105</v>
      </c>
      <c r="L127">
        <v>105</v>
      </c>
    </row>
    <row r="128" spans="1:13">
      <c r="A128">
        <v>100</v>
      </c>
      <c r="B128">
        <v>530</v>
      </c>
      <c r="C128" s="2" t="s">
        <v>143</v>
      </c>
      <c r="D128" s="2" t="s">
        <v>5</v>
      </c>
      <c r="E128" s="7" t="s">
        <v>3</v>
      </c>
      <c r="F128">
        <v>85</v>
      </c>
      <c r="G128" s="1">
        <v>3.4004629629629628E-2</v>
      </c>
      <c r="H128" s="1">
        <v>3.4004629629629628E-2</v>
      </c>
      <c r="I128">
        <v>13.48</v>
      </c>
      <c r="J128" s="7" t="s">
        <v>600</v>
      </c>
      <c r="K128">
        <v>104</v>
      </c>
      <c r="L128">
        <v>104</v>
      </c>
    </row>
    <row r="129" spans="1:15">
      <c r="A129">
        <v>101</v>
      </c>
      <c r="B129">
        <v>296</v>
      </c>
      <c r="C129" s="2" t="s">
        <v>144</v>
      </c>
      <c r="D129" s="2" t="s">
        <v>115</v>
      </c>
      <c r="E129" s="7" t="s">
        <v>47</v>
      </c>
      <c r="F129">
        <v>10</v>
      </c>
      <c r="G129" s="1">
        <v>3.4039351851851855E-2</v>
      </c>
      <c r="H129" s="1">
        <v>3.4039351851851855E-2</v>
      </c>
      <c r="I129">
        <v>13.47</v>
      </c>
      <c r="J129" s="7" t="s">
        <v>600</v>
      </c>
      <c r="K129">
        <v>103</v>
      </c>
      <c r="L129">
        <v>103</v>
      </c>
    </row>
    <row r="130" spans="1:15">
      <c r="A130">
        <v>102</v>
      </c>
      <c r="B130">
        <v>157</v>
      </c>
      <c r="C130" s="2" t="s">
        <v>145</v>
      </c>
      <c r="D130" s="2" t="s">
        <v>146</v>
      </c>
      <c r="E130" s="7" t="s">
        <v>3</v>
      </c>
      <c r="F130">
        <v>86</v>
      </c>
      <c r="G130" s="1">
        <v>3.4062500000000002E-2</v>
      </c>
      <c r="H130" s="1">
        <v>3.4062500000000002E-2</v>
      </c>
      <c r="I130">
        <v>13.46</v>
      </c>
      <c r="J130" s="7" t="s">
        <v>600</v>
      </c>
      <c r="K130">
        <v>102</v>
      </c>
      <c r="L130">
        <v>102</v>
      </c>
    </row>
    <row r="131" spans="1:15">
      <c r="A131">
        <v>103</v>
      </c>
      <c r="B131">
        <v>113</v>
      </c>
      <c r="C131" s="2" t="s">
        <v>147</v>
      </c>
      <c r="D131" s="2" t="s">
        <v>16</v>
      </c>
      <c r="E131" s="7" t="s">
        <v>47</v>
      </c>
      <c r="F131">
        <v>11</v>
      </c>
      <c r="G131" s="1">
        <v>3.408564814814815E-2</v>
      </c>
      <c r="H131" s="1">
        <v>3.408564814814815E-2</v>
      </c>
      <c r="I131">
        <v>13.45</v>
      </c>
      <c r="J131" s="7" t="s">
        <v>600</v>
      </c>
      <c r="K131">
        <v>101</v>
      </c>
      <c r="L131">
        <v>101</v>
      </c>
    </row>
    <row r="132" spans="1:15" hidden="1">
      <c r="A132">
        <v>457</v>
      </c>
      <c r="B132">
        <v>323</v>
      </c>
      <c r="C132" s="2" t="s">
        <v>502</v>
      </c>
      <c r="D132" s="2" t="s">
        <v>76</v>
      </c>
      <c r="E132" s="7" t="s">
        <v>236</v>
      </c>
      <c r="F132">
        <v>18</v>
      </c>
      <c r="G132" s="1">
        <v>5.0173611111111106E-2</v>
      </c>
      <c r="H132" s="1">
        <v>5.0173611111111106E-2</v>
      </c>
      <c r="I132">
        <v>9.14</v>
      </c>
      <c r="J132" s="7" t="s">
        <v>601</v>
      </c>
      <c r="K132">
        <v>1</v>
      </c>
      <c r="M132">
        <v>1</v>
      </c>
    </row>
    <row r="133" spans="1:15">
      <c r="A133" s="4">
        <v>104</v>
      </c>
      <c r="B133" s="4">
        <v>443</v>
      </c>
      <c r="C133" s="5" t="s">
        <v>148</v>
      </c>
      <c r="D133" s="5" t="s">
        <v>34</v>
      </c>
      <c r="E133" s="8" t="s">
        <v>47</v>
      </c>
      <c r="F133" s="4">
        <v>12</v>
      </c>
      <c r="G133" s="6">
        <v>3.412037037037037E-2</v>
      </c>
      <c r="H133" s="6">
        <v>3.412037037037037E-2</v>
      </c>
      <c r="I133" s="4">
        <v>13.43</v>
      </c>
      <c r="J133" s="8" t="s">
        <v>600</v>
      </c>
      <c r="K133" s="4">
        <v>100</v>
      </c>
      <c r="L133" s="4">
        <v>100</v>
      </c>
      <c r="M133" s="4"/>
    </row>
    <row r="134" spans="1:15">
      <c r="A134">
        <v>106</v>
      </c>
      <c r="B134">
        <v>457</v>
      </c>
      <c r="C134" s="2" t="s">
        <v>151</v>
      </c>
      <c r="D134" s="2" t="s">
        <v>152</v>
      </c>
      <c r="E134" s="7" t="s">
        <v>3</v>
      </c>
      <c r="F134">
        <v>87</v>
      </c>
      <c r="G134" s="1">
        <v>3.4166666666666672E-2</v>
      </c>
      <c r="H134" s="1">
        <v>3.4166666666666672E-2</v>
      </c>
      <c r="I134">
        <v>13.42</v>
      </c>
      <c r="J134" s="7" t="s">
        <v>600</v>
      </c>
      <c r="K134">
        <v>99</v>
      </c>
      <c r="L134">
        <v>99</v>
      </c>
    </row>
    <row r="135" spans="1:15">
      <c r="A135">
        <v>107</v>
      </c>
      <c r="B135">
        <v>44</v>
      </c>
      <c r="C135" s="2" t="s">
        <v>153</v>
      </c>
      <c r="D135" s="2" t="s">
        <v>7</v>
      </c>
      <c r="E135" s="7" t="s">
        <v>47</v>
      </c>
      <c r="F135">
        <v>13</v>
      </c>
      <c r="G135" s="1">
        <v>3.4224537037037032E-2</v>
      </c>
      <c r="H135" s="1">
        <v>3.4224537037037032E-2</v>
      </c>
      <c r="I135">
        <v>13.39</v>
      </c>
      <c r="J135" s="7" t="s">
        <v>600</v>
      </c>
      <c r="K135">
        <v>98</v>
      </c>
      <c r="L135">
        <v>98</v>
      </c>
      <c r="O135">
        <f>SUM(A135:A138, A141)</f>
        <v>545</v>
      </c>
    </row>
    <row r="136" spans="1:15">
      <c r="A136">
        <v>108</v>
      </c>
      <c r="B136">
        <v>521</v>
      </c>
      <c r="C136" s="2" t="s">
        <v>154</v>
      </c>
      <c r="D136" s="2" t="s">
        <v>5</v>
      </c>
      <c r="E136" s="7" t="s">
        <v>3</v>
      </c>
      <c r="F136">
        <v>88</v>
      </c>
      <c r="G136" s="1">
        <v>3.4236111111111113E-2</v>
      </c>
      <c r="H136" s="1">
        <v>3.4236111111111113E-2</v>
      </c>
      <c r="I136">
        <v>13.39</v>
      </c>
      <c r="J136" s="7" t="s">
        <v>600</v>
      </c>
      <c r="K136">
        <v>97</v>
      </c>
      <c r="L136">
        <v>97</v>
      </c>
    </row>
    <row r="137" spans="1:15">
      <c r="A137">
        <v>109</v>
      </c>
      <c r="B137">
        <v>229</v>
      </c>
      <c r="C137" s="2" t="s">
        <v>155</v>
      </c>
      <c r="D137" s="2" t="s">
        <v>21</v>
      </c>
      <c r="E137" s="7" t="s">
        <v>3</v>
      </c>
      <c r="F137">
        <v>89</v>
      </c>
      <c r="G137" s="1">
        <v>3.4293981481481481E-2</v>
      </c>
      <c r="H137" s="1">
        <v>3.4293981481481481E-2</v>
      </c>
      <c r="I137">
        <v>13.37</v>
      </c>
      <c r="J137" s="7" t="s">
        <v>600</v>
      </c>
      <c r="K137">
        <v>96</v>
      </c>
      <c r="L137">
        <v>96</v>
      </c>
    </row>
    <row r="138" spans="1:15">
      <c r="A138">
        <v>110</v>
      </c>
      <c r="B138">
        <v>258</v>
      </c>
      <c r="C138" s="2" t="s">
        <v>156</v>
      </c>
      <c r="D138" s="2" t="s">
        <v>28</v>
      </c>
      <c r="E138" s="7" t="s">
        <v>3</v>
      </c>
      <c r="F138">
        <v>90</v>
      </c>
      <c r="G138" s="1">
        <v>3.4293981481481481E-2</v>
      </c>
      <c r="H138" s="1">
        <v>3.4293981481481481E-2</v>
      </c>
      <c r="I138">
        <v>13.37</v>
      </c>
      <c r="J138" s="7" t="s">
        <v>600</v>
      </c>
      <c r="K138">
        <v>95</v>
      </c>
      <c r="L138">
        <v>95</v>
      </c>
    </row>
    <row r="139" spans="1:15" hidden="1">
      <c r="A139">
        <v>316</v>
      </c>
      <c r="B139">
        <v>68</v>
      </c>
      <c r="C139" s="2" t="s">
        <v>371</v>
      </c>
      <c r="D139" s="2" t="s">
        <v>337</v>
      </c>
      <c r="E139" s="7" t="s">
        <v>236</v>
      </c>
      <c r="F139">
        <v>7</v>
      </c>
      <c r="G139" s="1">
        <v>4.1643518518518517E-2</v>
      </c>
      <c r="H139" s="1">
        <v>4.1643518518518517E-2</v>
      </c>
      <c r="I139">
        <v>11.01</v>
      </c>
      <c r="J139" s="7" t="s">
        <v>601</v>
      </c>
      <c r="K139">
        <v>1</v>
      </c>
      <c r="M139">
        <v>1</v>
      </c>
    </row>
    <row r="140" spans="1:15" hidden="1">
      <c r="A140">
        <v>320</v>
      </c>
      <c r="B140">
        <v>66</v>
      </c>
      <c r="C140" s="2" t="s">
        <v>376</v>
      </c>
      <c r="D140" s="2" t="s">
        <v>337</v>
      </c>
      <c r="E140" s="7" t="s">
        <v>78</v>
      </c>
      <c r="F140">
        <v>40</v>
      </c>
      <c r="G140" s="1">
        <v>4.1782407407407407E-2</v>
      </c>
      <c r="H140" s="1">
        <v>4.1782407407407407E-2</v>
      </c>
      <c r="I140">
        <v>10.97</v>
      </c>
      <c r="J140" s="7" t="s">
        <v>601</v>
      </c>
      <c r="K140">
        <v>1</v>
      </c>
      <c r="M140">
        <v>1</v>
      </c>
    </row>
    <row r="141" spans="1:15">
      <c r="A141">
        <v>111</v>
      </c>
      <c r="B141">
        <v>304</v>
      </c>
      <c r="C141" s="2" t="s">
        <v>157</v>
      </c>
      <c r="D141" s="2" t="s">
        <v>61</v>
      </c>
      <c r="E141" s="7" t="s">
        <v>3</v>
      </c>
      <c r="F141">
        <v>91</v>
      </c>
      <c r="G141" s="1">
        <v>3.4328703703703702E-2</v>
      </c>
      <c r="H141" s="1">
        <v>3.4328703703703702E-2</v>
      </c>
      <c r="I141">
        <v>13.35</v>
      </c>
      <c r="J141" s="7" t="s">
        <v>600</v>
      </c>
      <c r="K141">
        <v>94</v>
      </c>
      <c r="L141">
        <v>94</v>
      </c>
    </row>
    <row r="142" spans="1:15">
      <c r="A142">
        <v>113</v>
      </c>
      <c r="B142">
        <v>103</v>
      </c>
      <c r="C142" s="2" t="s">
        <v>160</v>
      </c>
      <c r="D142" s="2" t="s">
        <v>16</v>
      </c>
      <c r="E142" s="7" t="s">
        <v>3</v>
      </c>
      <c r="F142">
        <v>92</v>
      </c>
      <c r="G142" s="1">
        <v>3.4351851851851849E-2</v>
      </c>
      <c r="H142" s="1">
        <v>3.4351851851851849E-2</v>
      </c>
      <c r="I142">
        <v>13.34</v>
      </c>
      <c r="J142" s="7" t="s">
        <v>600</v>
      </c>
      <c r="K142">
        <v>93</v>
      </c>
      <c r="L142">
        <v>93</v>
      </c>
    </row>
    <row r="143" spans="1:15">
      <c r="A143">
        <v>114</v>
      </c>
      <c r="B143">
        <v>522</v>
      </c>
      <c r="C143" s="2" t="s">
        <v>161</v>
      </c>
      <c r="D143" s="2" t="s">
        <v>5</v>
      </c>
      <c r="E143" s="7" t="s">
        <v>3</v>
      </c>
      <c r="F143">
        <v>93</v>
      </c>
      <c r="G143" s="1">
        <v>3.4363425925925929E-2</v>
      </c>
      <c r="H143" s="1">
        <v>3.4363425925925929E-2</v>
      </c>
      <c r="I143">
        <v>13.34</v>
      </c>
      <c r="J143" s="7" t="s">
        <v>600</v>
      </c>
      <c r="K143">
        <v>92</v>
      </c>
      <c r="L143">
        <v>92</v>
      </c>
    </row>
    <row r="144" spans="1:15">
      <c r="A144">
        <v>115</v>
      </c>
      <c r="B144">
        <v>518</v>
      </c>
      <c r="C144" s="2" t="s">
        <v>559</v>
      </c>
      <c r="D144" s="2" t="s">
        <v>549</v>
      </c>
      <c r="E144" s="7" t="s">
        <v>3</v>
      </c>
      <c r="F144">
        <v>94</v>
      </c>
      <c r="G144" s="1">
        <v>3.4398148148148143E-2</v>
      </c>
      <c r="H144" s="1">
        <v>3.4398148148148143E-2</v>
      </c>
      <c r="I144">
        <v>13.33</v>
      </c>
      <c r="J144" s="7" t="s">
        <v>600</v>
      </c>
      <c r="K144">
        <v>91</v>
      </c>
      <c r="L144">
        <v>91</v>
      </c>
    </row>
    <row r="145" spans="1:15">
      <c r="A145">
        <v>116</v>
      </c>
      <c r="B145">
        <v>561</v>
      </c>
      <c r="C145" s="2" t="s">
        <v>162</v>
      </c>
      <c r="D145" s="2" t="s">
        <v>163</v>
      </c>
      <c r="E145" s="7" t="s">
        <v>3</v>
      </c>
      <c r="F145">
        <v>95</v>
      </c>
      <c r="G145" s="1">
        <v>3.4398148148148143E-2</v>
      </c>
      <c r="H145" s="1">
        <v>3.4398148148148143E-2</v>
      </c>
      <c r="I145">
        <v>13.33</v>
      </c>
      <c r="J145" s="7" t="s">
        <v>600</v>
      </c>
      <c r="K145">
        <v>90</v>
      </c>
      <c r="L145">
        <v>90</v>
      </c>
    </row>
    <row r="146" spans="1:15" hidden="1">
      <c r="A146">
        <v>392</v>
      </c>
      <c r="B146">
        <v>71</v>
      </c>
      <c r="C146" s="2" t="s">
        <v>441</v>
      </c>
      <c r="D146" s="2" t="s">
        <v>337</v>
      </c>
      <c r="E146" s="7" t="s">
        <v>236</v>
      </c>
      <c r="F146">
        <v>11</v>
      </c>
      <c r="G146" s="1">
        <v>4.4826388888888895E-2</v>
      </c>
      <c r="H146" s="1">
        <v>4.4826388888888895E-2</v>
      </c>
      <c r="I146">
        <v>10.23</v>
      </c>
      <c r="J146" s="7" t="s">
        <v>601</v>
      </c>
      <c r="K146">
        <v>1</v>
      </c>
      <c r="M146">
        <v>1</v>
      </c>
    </row>
    <row r="147" spans="1:15">
      <c r="A147">
        <v>117</v>
      </c>
      <c r="B147">
        <v>6</v>
      </c>
      <c r="C147" s="2" t="s">
        <v>164</v>
      </c>
      <c r="E147" s="7" t="s">
        <v>3</v>
      </c>
      <c r="F147">
        <v>96</v>
      </c>
      <c r="G147" s="1">
        <v>3.4432870370370371E-2</v>
      </c>
      <c r="H147" s="1">
        <v>3.4432870370370371E-2</v>
      </c>
      <c r="I147">
        <v>13.31</v>
      </c>
      <c r="J147" s="7" t="s">
        <v>600</v>
      </c>
      <c r="K147">
        <v>89</v>
      </c>
      <c r="L147">
        <v>89</v>
      </c>
    </row>
    <row r="148" spans="1:15" hidden="1">
      <c r="A148">
        <v>456</v>
      </c>
      <c r="B148">
        <v>70</v>
      </c>
      <c r="C148" s="2" t="s">
        <v>501</v>
      </c>
      <c r="D148" s="2" t="s">
        <v>337</v>
      </c>
      <c r="E148" s="7" t="s">
        <v>236</v>
      </c>
      <c r="F148">
        <v>17</v>
      </c>
      <c r="G148" s="1">
        <v>5.0057870370370371E-2</v>
      </c>
      <c r="H148" s="1">
        <v>5.0057870370370371E-2</v>
      </c>
      <c r="I148">
        <v>9.16</v>
      </c>
      <c r="J148" s="7" t="s">
        <v>601</v>
      </c>
      <c r="K148">
        <v>1</v>
      </c>
      <c r="M148">
        <v>1</v>
      </c>
    </row>
    <row r="149" spans="1:15">
      <c r="A149">
        <v>118</v>
      </c>
      <c r="B149">
        <v>472</v>
      </c>
      <c r="C149" s="2" t="s">
        <v>165</v>
      </c>
      <c r="D149" t="s">
        <v>96</v>
      </c>
      <c r="E149" s="7" t="s">
        <v>47</v>
      </c>
      <c r="F149">
        <v>14</v>
      </c>
      <c r="G149" s="1">
        <v>3.4467592592592591E-2</v>
      </c>
      <c r="H149" s="1">
        <v>3.4467592592592591E-2</v>
      </c>
      <c r="I149">
        <v>13.3</v>
      </c>
      <c r="J149" s="7" t="s">
        <v>600</v>
      </c>
      <c r="K149">
        <v>88</v>
      </c>
      <c r="L149">
        <v>88</v>
      </c>
    </row>
    <row r="150" spans="1:15">
      <c r="A150">
        <v>119</v>
      </c>
      <c r="B150">
        <v>439</v>
      </c>
      <c r="C150" s="2" t="s">
        <v>166</v>
      </c>
      <c r="D150" s="2" t="s">
        <v>167</v>
      </c>
      <c r="E150" s="7" t="s">
        <v>3</v>
      </c>
      <c r="F150">
        <v>97</v>
      </c>
      <c r="G150" s="1">
        <v>3.4490740740740738E-2</v>
      </c>
      <c r="H150" s="1">
        <v>3.4490740740740738E-2</v>
      </c>
      <c r="I150">
        <v>13.29</v>
      </c>
      <c r="J150" s="7" t="s">
        <v>600</v>
      </c>
      <c r="K150">
        <v>87</v>
      </c>
      <c r="L150">
        <v>87</v>
      </c>
      <c r="O150">
        <f>SUM(A150:A154)</f>
        <v>609</v>
      </c>
    </row>
    <row r="151" spans="1:15">
      <c r="A151">
        <v>121</v>
      </c>
      <c r="B151">
        <v>481</v>
      </c>
      <c r="C151" s="2" t="s">
        <v>170</v>
      </c>
      <c r="D151" s="2" t="s">
        <v>171</v>
      </c>
      <c r="E151" s="7" t="s">
        <v>3</v>
      </c>
      <c r="F151">
        <v>98</v>
      </c>
      <c r="G151" s="1">
        <v>3.4525462962962966E-2</v>
      </c>
      <c r="H151" s="1">
        <v>3.4525462962962966E-2</v>
      </c>
      <c r="I151">
        <v>13.28</v>
      </c>
      <c r="J151" s="7" t="s">
        <v>600</v>
      </c>
      <c r="K151">
        <v>86</v>
      </c>
      <c r="L151">
        <v>86</v>
      </c>
    </row>
    <row r="152" spans="1:15">
      <c r="A152">
        <v>122</v>
      </c>
      <c r="B152">
        <v>242</v>
      </c>
      <c r="C152" s="2" t="s">
        <v>172</v>
      </c>
      <c r="D152" s="2" t="s">
        <v>30</v>
      </c>
      <c r="E152" s="7" t="s">
        <v>3</v>
      </c>
      <c r="F152">
        <v>99</v>
      </c>
      <c r="G152" s="1">
        <v>3.453703703703704E-2</v>
      </c>
      <c r="H152" s="1">
        <v>3.453703703703704E-2</v>
      </c>
      <c r="I152">
        <v>13.27</v>
      </c>
      <c r="J152" s="7" t="s">
        <v>600</v>
      </c>
      <c r="K152">
        <v>85</v>
      </c>
      <c r="L152">
        <v>85</v>
      </c>
    </row>
    <row r="153" spans="1:15">
      <c r="A153">
        <v>123</v>
      </c>
      <c r="B153">
        <v>370</v>
      </c>
      <c r="C153" s="2" t="s">
        <v>173</v>
      </c>
      <c r="D153" s="2" t="s">
        <v>5</v>
      </c>
      <c r="E153" s="7" t="s">
        <v>47</v>
      </c>
      <c r="F153">
        <v>15</v>
      </c>
      <c r="G153" s="1">
        <v>3.4594907407407408E-2</v>
      </c>
      <c r="H153" s="1">
        <v>3.4594907407407408E-2</v>
      </c>
      <c r="I153">
        <v>13.25</v>
      </c>
      <c r="J153" s="7" t="s">
        <v>600</v>
      </c>
      <c r="K153">
        <v>84</v>
      </c>
      <c r="L153">
        <v>84</v>
      </c>
    </row>
    <row r="154" spans="1:15">
      <c r="A154">
        <v>124</v>
      </c>
      <c r="B154">
        <v>2</v>
      </c>
      <c r="C154" s="2" t="s">
        <v>174</v>
      </c>
      <c r="D154" s="2" t="s">
        <v>19</v>
      </c>
      <c r="E154" s="7" t="s">
        <v>3</v>
      </c>
      <c r="F154">
        <v>100</v>
      </c>
      <c r="G154" s="1">
        <v>3.4594907407407408E-2</v>
      </c>
      <c r="H154" s="1">
        <v>3.4594907407407408E-2</v>
      </c>
      <c r="I154">
        <v>13.25</v>
      </c>
      <c r="J154" s="7" t="s">
        <v>600</v>
      </c>
      <c r="K154">
        <v>83</v>
      </c>
      <c r="L154">
        <v>83</v>
      </c>
    </row>
    <row r="155" spans="1:15">
      <c r="A155">
        <v>125</v>
      </c>
      <c r="B155">
        <v>552</v>
      </c>
      <c r="C155" s="2" t="s">
        <v>175</v>
      </c>
      <c r="D155" s="2" t="s">
        <v>5</v>
      </c>
      <c r="E155" s="7" t="s">
        <v>97</v>
      </c>
      <c r="F155">
        <v>4</v>
      </c>
      <c r="G155" s="1">
        <v>3.4629629629629628E-2</v>
      </c>
      <c r="H155" s="1">
        <v>3.4629629629629628E-2</v>
      </c>
      <c r="I155">
        <v>13.24</v>
      </c>
      <c r="J155" s="7" t="s">
        <v>600</v>
      </c>
      <c r="K155">
        <v>82</v>
      </c>
      <c r="L155">
        <v>82</v>
      </c>
    </row>
    <row r="156" spans="1:15">
      <c r="A156">
        <v>127</v>
      </c>
      <c r="B156">
        <v>81</v>
      </c>
      <c r="C156" s="2" t="s">
        <v>177</v>
      </c>
      <c r="D156" s="2" t="s">
        <v>7</v>
      </c>
      <c r="E156" s="7" t="s">
        <v>3</v>
      </c>
      <c r="F156">
        <v>101</v>
      </c>
      <c r="G156" s="1">
        <v>3.4664351851851849E-2</v>
      </c>
      <c r="H156" s="1">
        <v>3.4664351851851849E-2</v>
      </c>
      <c r="I156">
        <v>13.22</v>
      </c>
      <c r="J156" s="7" t="s">
        <v>600</v>
      </c>
      <c r="K156">
        <v>81</v>
      </c>
      <c r="L156">
        <v>81</v>
      </c>
    </row>
    <row r="157" spans="1:15">
      <c r="A157">
        <v>128</v>
      </c>
      <c r="B157">
        <v>87</v>
      </c>
      <c r="C157" s="2" t="s">
        <v>178</v>
      </c>
      <c r="D157" s="2" t="s">
        <v>7</v>
      </c>
      <c r="E157" s="7" t="s">
        <v>3</v>
      </c>
      <c r="F157">
        <v>102</v>
      </c>
      <c r="G157" s="1">
        <v>3.4733796296296297E-2</v>
      </c>
      <c r="H157" s="1">
        <v>3.4733796296296297E-2</v>
      </c>
      <c r="I157">
        <v>13.2</v>
      </c>
      <c r="J157" s="7" t="s">
        <v>600</v>
      </c>
      <c r="K157">
        <v>80</v>
      </c>
      <c r="L157">
        <v>80</v>
      </c>
    </row>
    <row r="158" spans="1:15">
      <c r="A158">
        <v>129</v>
      </c>
      <c r="B158">
        <v>199</v>
      </c>
      <c r="C158" s="2" t="s">
        <v>179</v>
      </c>
      <c r="D158" s="2" t="s">
        <v>56</v>
      </c>
      <c r="E158" s="7" t="s">
        <v>3</v>
      </c>
      <c r="F158">
        <v>103</v>
      </c>
      <c r="G158" s="1">
        <v>3.4745370370370371E-2</v>
      </c>
      <c r="H158" s="1">
        <v>3.4745370370370371E-2</v>
      </c>
      <c r="I158">
        <v>13.19</v>
      </c>
      <c r="J158" s="7" t="s">
        <v>600</v>
      </c>
      <c r="K158">
        <v>79</v>
      </c>
      <c r="L158">
        <v>79</v>
      </c>
    </row>
    <row r="159" spans="1:15">
      <c r="A159">
        <v>130</v>
      </c>
      <c r="B159">
        <v>32</v>
      </c>
      <c r="C159" s="2" t="s">
        <v>180</v>
      </c>
      <c r="D159" s="2" t="s">
        <v>70</v>
      </c>
      <c r="E159" s="7" t="s">
        <v>3</v>
      </c>
      <c r="F159">
        <v>104</v>
      </c>
      <c r="G159" s="1">
        <v>3.4814814814814812E-2</v>
      </c>
      <c r="H159" s="1">
        <v>3.4814814814814812E-2</v>
      </c>
      <c r="I159">
        <v>13.17</v>
      </c>
      <c r="J159" s="7" t="s">
        <v>600</v>
      </c>
      <c r="K159">
        <v>78</v>
      </c>
      <c r="L159">
        <v>78</v>
      </c>
    </row>
    <row r="160" spans="1:15">
      <c r="A160">
        <v>131</v>
      </c>
      <c r="B160">
        <v>543</v>
      </c>
      <c r="C160" s="2" t="s">
        <v>181</v>
      </c>
      <c r="D160" s="2" t="s">
        <v>5</v>
      </c>
      <c r="E160" s="7" t="s">
        <v>47</v>
      </c>
      <c r="F160">
        <v>16</v>
      </c>
      <c r="G160" s="1">
        <v>3.4849537037037033E-2</v>
      </c>
      <c r="H160" s="1">
        <v>3.4849537037037033E-2</v>
      </c>
      <c r="I160">
        <v>13.16</v>
      </c>
      <c r="J160" s="7" t="s">
        <v>600</v>
      </c>
      <c r="K160">
        <v>77</v>
      </c>
      <c r="L160">
        <v>77</v>
      </c>
    </row>
    <row r="161" spans="1:15">
      <c r="A161">
        <v>132</v>
      </c>
      <c r="B161">
        <v>185</v>
      </c>
      <c r="C161" s="2" t="s">
        <v>182</v>
      </c>
      <c r="D161" s="2" t="s">
        <v>183</v>
      </c>
      <c r="E161" s="7" t="s">
        <v>3</v>
      </c>
      <c r="F161">
        <v>105</v>
      </c>
      <c r="G161" s="1">
        <v>3.4884259259259261E-2</v>
      </c>
      <c r="H161" s="1">
        <v>3.4884259259259261E-2</v>
      </c>
      <c r="I161">
        <v>13.14</v>
      </c>
      <c r="J161" s="7" t="s">
        <v>600</v>
      </c>
      <c r="K161">
        <v>76</v>
      </c>
      <c r="L161">
        <v>76</v>
      </c>
    </row>
    <row r="162" spans="1:15">
      <c r="A162">
        <v>133</v>
      </c>
      <c r="B162">
        <v>176</v>
      </c>
      <c r="C162" s="2" t="s">
        <v>184</v>
      </c>
      <c r="D162" s="2" t="s">
        <v>140</v>
      </c>
      <c r="E162" s="7" t="s">
        <v>3</v>
      </c>
      <c r="F162">
        <v>106</v>
      </c>
      <c r="G162" s="1">
        <v>3.4884259259259261E-2</v>
      </c>
      <c r="H162" s="1">
        <v>3.4884259259259261E-2</v>
      </c>
      <c r="I162">
        <v>13.14</v>
      </c>
      <c r="J162" s="7" t="s">
        <v>600</v>
      </c>
      <c r="K162">
        <v>75</v>
      </c>
      <c r="L162">
        <v>75</v>
      </c>
    </row>
    <row r="163" spans="1:15">
      <c r="A163">
        <v>135</v>
      </c>
      <c r="B163">
        <v>102</v>
      </c>
      <c r="C163" s="2" t="s">
        <v>186</v>
      </c>
      <c r="D163" s="2" t="s">
        <v>16</v>
      </c>
      <c r="E163" s="7" t="s">
        <v>3</v>
      </c>
      <c r="F163">
        <v>107</v>
      </c>
      <c r="G163" s="1">
        <v>3.4942129629629635E-2</v>
      </c>
      <c r="H163" s="1">
        <v>3.4942129629629635E-2</v>
      </c>
      <c r="I163">
        <v>13.12</v>
      </c>
      <c r="J163" s="7" t="s">
        <v>600</v>
      </c>
      <c r="K163">
        <v>74</v>
      </c>
      <c r="L163">
        <v>74</v>
      </c>
    </row>
    <row r="164" spans="1:15">
      <c r="A164">
        <v>136</v>
      </c>
      <c r="B164">
        <v>482</v>
      </c>
      <c r="C164" s="2" t="s">
        <v>560</v>
      </c>
      <c r="D164" s="2" t="s">
        <v>561</v>
      </c>
      <c r="E164" s="7" t="s">
        <v>3</v>
      </c>
      <c r="F164">
        <v>108</v>
      </c>
      <c r="G164" s="1">
        <v>3.4953703703703702E-2</v>
      </c>
      <c r="H164" s="1">
        <v>3.4953703703703702E-2</v>
      </c>
      <c r="I164">
        <v>13.12</v>
      </c>
      <c r="J164" s="7" t="s">
        <v>600</v>
      </c>
      <c r="K164">
        <v>73</v>
      </c>
      <c r="L164">
        <v>73</v>
      </c>
    </row>
    <row r="165" spans="1:15">
      <c r="A165">
        <v>137</v>
      </c>
      <c r="B165">
        <v>226</v>
      </c>
      <c r="C165" s="2" t="s">
        <v>187</v>
      </c>
      <c r="D165" s="2" t="s">
        <v>21</v>
      </c>
      <c r="E165" s="7" t="s">
        <v>3</v>
      </c>
      <c r="F165">
        <v>109</v>
      </c>
      <c r="G165" s="1">
        <v>3.4976851851851849E-2</v>
      </c>
      <c r="H165" s="1">
        <v>3.4976851851851849E-2</v>
      </c>
      <c r="I165">
        <v>13.11</v>
      </c>
      <c r="J165" s="7" t="s">
        <v>600</v>
      </c>
      <c r="K165">
        <v>72</v>
      </c>
      <c r="L165">
        <v>72</v>
      </c>
    </row>
    <row r="166" spans="1:15">
      <c r="A166">
        <v>138</v>
      </c>
      <c r="B166">
        <v>80</v>
      </c>
      <c r="C166" s="2" t="s">
        <v>188</v>
      </c>
      <c r="D166" s="2" t="s">
        <v>128</v>
      </c>
      <c r="E166" s="7" t="s">
        <v>3</v>
      </c>
      <c r="F166">
        <v>110</v>
      </c>
      <c r="G166" s="1">
        <v>3.5034722222222224E-2</v>
      </c>
      <c r="H166" s="1">
        <v>3.5034722222222224E-2</v>
      </c>
      <c r="I166">
        <v>13.08</v>
      </c>
      <c r="J166" s="7" t="s">
        <v>600</v>
      </c>
      <c r="K166">
        <v>71</v>
      </c>
      <c r="L166">
        <v>71</v>
      </c>
    </row>
    <row r="167" spans="1:15">
      <c r="A167">
        <v>140</v>
      </c>
      <c r="B167">
        <v>454</v>
      </c>
      <c r="C167" s="2" t="s">
        <v>191</v>
      </c>
      <c r="D167" s="2" t="s">
        <v>49</v>
      </c>
      <c r="E167" s="7" t="s">
        <v>3</v>
      </c>
      <c r="F167">
        <v>111</v>
      </c>
      <c r="G167" s="1">
        <v>3.5069444444444445E-2</v>
      </c>
      <c r="H167" s="1">
        <v>3.5069444444444445E-2</v>
      </c>
      <c r="I167">
        <v>13.07</v>
      </c>
      <c r="J167" s="7" t="s">
        <v>600</v>
      </c>
      <c r="K167">
        <v>70</v>
      </c>
      <c r="L167">
        <v>70</v>
      </c>
      <c r="O167">
        <f>SUM(A167:A171)</f>
        <v>711</v>
      </c>
    </row>
    <row r="168" spans="1:15">
      <c r="A168">
        <v>141</v>
      </c>
      <c r="B168">
        <v>383</v>
      </c>
      <c r="C168" s="2" t="s">
        <v>192</v>
      </c>
      <c r="D168" s="2" t="s">
        <v>12</v>
      </c>
      <c r="E168" s="7" t="s">
        <v>3</v>
      </c>
      <c r="F168">
        <v>112</v>
      </c>
      <c r="G168" s="1">
        <v>3.5081018518518518E-2</v>
      </c>
      <c r="H168" s="1">
        <v>3.5081018518518518E-2</v>
      </c>
      <c r="I168">
        <v>13.07</v>
      </c>
      <c r="J168" s="7" t="s">
        <v>600</v>
      </c>
      <c r="K168">
        <v>69</v>
      </c>
      <c r="L168">
        <v>69</v>
      </c>
    </row>
    <row r="169" spans="1:15">
      <c r="A169">
        <v>142</v>
      </c>
      <c r="B169">
        <v>277</v>
      </c>
      <c r="C169" s="2" t="s">
        <v>193</v>
      </c>
      <c r="D169" s="2" t="s">
        <v>28</v>
      </c>
      <c r="E169" s="7" t="s">
        <v>47</v>
      </c>
      <c r="F169">
        <v>17</v>
      </c>
      <c r="G169" s="1">
        <v>3.5092592592592592E-2</v>
      </c>
      <c r="H169" s="1">
        <v>3.5092592592592592E-2</v>
      </c>
      <c r="I169">
        <v>13.06</v>
      </c>
      <c r="J169" s="7" t="s">
        <v>600</v>
      </c>
      <c r="K169">
        <v>68</v>
      </c>
      <c r="L169">
        <v>68</v>
      </c>
    </row>
    <row r="170" spans="1:15">
      <c r="A170">
        <v>143</v>
      </c>
      <c r="B170">
        <v>483</v>
      </c>
      <c r="C170" s="2" t="s">
        <v>194</v>
      </c>
      <c r="D170" s="2" t="s">
        <v>23</v>
      </c>
      <c r="E170" s="7" t="s">
        <v>3</v>
      </c>
      <c r="F170">
        <v>113</v>
      </c>
      <c r="G170" s="1">
        <v>3.5104166666666665E-2</v>
      </c>
      <c r="H170" s="1">
        <v>3.5104166666666665E-2</v>
      </c>
      <c r="I170">
        <v>13.06</v>
      </c>
      <c r="J170" s="7" t="s">
        <v>600</v>
      </c>
      <c r="K170">
        <v>67</v>
      </c>
      <c r="L170">
        <v>67</v>
      </c>
    </row>
    <row r="171" spans="1:15">
      <c r="A171">
        <v>145</v>
      </c>
      <c r="B171">
        <v>365</v>
      </c>
      <c r="C171" s="2" t="s">
        <v>196</v>
      </c>
      <c r="D171" s="2" t="s">
        <v>85</v>
      </c>
      <c r="E171" s="7" t="s">
        <v>3</v>
      </c>
      <c r="F171">
        <v>114</v>
      </c>
      <c r="G171" s="1">
        <v>3.5208333333333335E-2</v>
      </c>
      <c r="H171" s="1">
        <v>3.5208333333333335E-2</v>
      </c>
      <c r="I171">
        <v>13.02</v>
      </c>
      <c r="J171" s="7" t="s">
        <v>600</v>
      </c>
      <c r="K171">
        <v>66</v>
      </c>
      <c r="L171">
        <v>66</v>
      </c>
    </row>
    <row r="172" spans="1:15" hidden="1">
      <c r="A172">
        <v>134</v>
      </c>
      <c r="B172">
        <v>251</v>
      </c>
      <c r="C172" s="2" t="s">
        <v>185</v>
      </c>
      <c r="D172" s="2" t="s">
        <v>30</v>
      </c>
      <c r="E172" s="7" t="s">
        <v>78</v>
      </c>
      <c r="F172">
        <v>8</v>
      </c>
      <c r="G172" s="1">
        <v>3.4895833333333334E-2</v>
      </c>
      <c r="H172" s="1">
        <v>3.4895833333333334E-2</v>
      </c>
      <c r="I172">
        <v>13.14</v>
      </c>
      <c r="J172" s="7" t="s">
        <v>601</v>
      </c>
      <c r="K172">
        <v>46</v>
      </c>
      <c r="M172">
        <v>46</v>
      </c>
    </row>
    <row r="173" spans="1:15">
      <c r="A173">
        <v>146</v>
      </c>
      <c r="B173">
        <v>131</v>
      </c>
      <c r="C173" s="2" t="s">
        <v>197</v>
      </c>
      <c r="D173" s="2" t="s">
        <v>16</v>
      </c>
      <c r="E173" s="7" t="s">
        <v>97</v>
      </c>
      <c r="F173">
        <v>5</v>
      </c>
      <c r="G173" s="1">
        <v>3.5231481481481482E-2</v>
      </c>
      <c r="H173" s="1">
        <v>3.5231481481481482E-2</v>
      </c>
      <c r="I173">
        <v>13.01</v>
      </c>
      <c r="J173" s="7" t="s">
        <v>600</v>
      </c>
      <c r="K173">
        <v>65</v>
      </c>
      <c r="L173">
        <v>65</v>
      </c>
    </row>
    <row r="174" spans="1:15">
      <c r="A174">
        <v>147</v>
      </c>
      <c r="B174">
        <v>24</v>
      </c>
      <c r="C174" s="2" t="s">
        <v>198</v>
      </c>
      <c r="D174" s="2" t="s">
        <v>70</v>
      </c>
      <c r="E174" s="7" t="s">
        <v>3</v>
      </c>
      <c r="F174">
        <v>115</v>
      </c>
      <c r="G174" s="1">
        <v>3.5266203703703702E-2</v>
      </c>
      <c r="H174" s="1">
        <v>3.5266203703703702E-2</v>
      </c>
      <c r="I174">
        <v>13</v>
      </c>
      <c r="J174" s="7" t="s">
        <v>600</v>
      </c>
      <c r="K174">
        <v>64</v>
      </c>
      <c r="L174">
        <v>64</v>
      </c>
    </row>
    <row r="175" spans="1:15">
      <c r="A175">
        <v>149</v>
      </c>
      <c r="B175">
        <v>228</v>
      </c>
      <c r="C175" s="2" t="s">
        <v>200</v>
      </c>
      <c r="D175" s="2" t="s">
        <v>21</v>
      </c>
      <c r="E175" s="7" t="s">
        <v>3</v>
      </c>
      <c r="F175">
        <v>116</v>
      </c>
      <c r="G175" s="1">
        <v>3.5300925925925923E-2</v>
      </c>
      <c r="H175" s="1">
        <v>3.5300925925925923E-2</v>
      </c>
      <c r="I175">
        <v>12.99</v>
      </c>
      <c r="J175" s="7" t="s">
        <v>600</v>
      </c>
      <c r="K175">
        <v>63</v>
      </c>
      <c r="L175">
        <v>63</v>
      </c>
    </row>
    <row r="176" spans="1:15">
      <c r="A176" s="4">
        <v>150</v>
      </c>
      <c r="B176" s="4">
        <v>413</v>
      </c>
      <c r="C176" s="5" t="s">
        <v>201</v>
      </c>
      <c r="D176" s="5" t="s">
        <v>34</v>
      </c>
      <c r="E176" s="8" t="s">
        <v>3</v>
      </c>
      <c r="F176" s="4">
        <v>117</v>
      </c>
      <c r="G176" s="6">
        <v>3.5347222222222217E-2</v>
      </c>
      <c r="H176" s="6">
        <v>3.5347222222222217E-2</v>
      </c>
      <c r="I176" s="4">
        <v>12.97</v>
      </c>
      <c r="J176" s="8" t="s">
        <v>600</v>
      </c>
      <c r="K176" s="4">
        <v>62</v>
      </c>
      <c r="L176" s="4">
        <v>62</v>
      </c>
      <c r="M176" s="4"/>
    </row>
    <row r="177" spans="1:15">
      <c r="A177">
        <v>151</v>
      </c>
      <c r="B177">
        <v>566</v>
      </c>
      <c r="C177" s="2" t="s">
        <v>202</v>
      </c>
      <c r="D177" s="2" t="s">
        <v>203</v>
      </c>
      <c r="E177" s="7" t="s">
        <v>3</v>
      </c>
      <c r="F177">
        <v>118</v>
      </c>
      <c r="G177" s="1">
        <v>3.5358796296296298E-2</v>
      </c>
      <c r="H177" s="1">
        <v>3.5358796296296298E-2</v>
      </c>
      <c r="I177">
        <v>12.96</v>
      </c>
      <c r="J177" s="7" t="s">
        <v>600</v>
      </c>
      <c r="K177">
        <v>61</v>
      </c>
      <c r="L177">
        <v>61</v>
      </c>
    </row>
    <row r="178" spans="1:15" hidden="1">
      <c r="A178">
        <v>462</v>
      </c>
      <c r="B178">
        <v>252</v>
      </c>
      <c r="C178" s="2" t="s">
        <v>507</v>
      </c>
      <c r="D178" s="2" t="s">
        <v>30</v>
      </c>
      <c r="E178" s="7" t="s">
        <v>78</v>
      </c>
      <c r="F178">
        <v>69</v>
      </c>
      <c r="G178" s="1">
        <v>5.0914351851851856E-2</v>
      </c>
      <c r="H178" s="1">
        <v>5.0914351851851856E-2</v>
      </c>
      <c r="I178">
        <v>9</v>
      </c>
      <c r="J178" s="7" t="s">
        <v>601</v>
      </c>
      <c r="K178">
        <v>1</v>
      </c>
      <c r="M178">
        <v>1</v>
      </c>
    </row>
    <row r="179" spans="1:15">
      <c r="A179">
        <v>152</v>
      </c>
      <c r="B179">
        <v>12</v>
      </c>
      <c r="C179" s="2" t="s">
        <v>204</v>
      </c>
      <c r="D179" s="2" t="s">
        <v>59</v>
      </c>
      <c r="E179" s="7" t="s">
        <v>3</v>
      </c>
      <c r="F179">
        <v>119</v>
      </c>
      <c r="G179" s="1">
        <v>3.5381944444444445E-2</v>
      </c>
      <c r="H179" s="1">
        <v>3.5381944444444445E-2</v>
      </c>
      <c r="I179">
        <v>12.96</v>
      </c>
      <c r="J179" s="7" t="s">
        <v>600</v>
      </c>
      <c r="K179">
        <v>60</v>
      </c>
      <c r="L179">
        <v>60</v>
      </c>
    </row>
    <row r="180" spans="1:15">
      <c r="A180">
        <v>153</v>
      </c>
      <c r="B180">
        <v>259</v>
      </c>
      <c r="C180" s="2" t="s">
        <v>205</v>
      </c>
      <c r="D180" s="2" t="s">
        <v>28</v>
      </c>
      <c r="E180" s="7" t="s">
        <v>3</v>
      </c>
      <c r="F180">
        <v>120</v>
      </c>
      <c r="G180" s="1">
        <v>3.5416666666666666E-2</v>
      </c>
      <c r="H180" s="1">
        <v>3.5416666666666666E-2</v>
      </c>
      <c r="I180">
        <v>12.94</v>
      </c>
      <c r="J180" s="7" t="s">
        <v>600</v>
      </c>
      <c r="K180">
        <v>59</v>
      </c>
      <c r="L180">
        <v>59</v>
      </c>
    </row>
    <row r="181" spans="1:15">
      <c r="A181">
        <v>154</v>
      </c>
      <c r="B181">
        <v>388</v>
      </c>
      <c r="C181" s="2" t="s">
        <v>206</v>
      </c>
      <c r="D181" s="2" t="s">
        <v>12</v>
      </c>
      <c r="E181" s="7" t="s">
        <v>3</v>
      </c>
      <c r="F181">
        <v>121</v>
      </c>
      <c r="G181" s="1">
        <v>3.5416666666666666E-2</v>
      </c>
      <c r="H181" s="1">
        <v>3.5416666666666666E-2</v>
      </c>
      <c r="I181">
        <v>12.94</v>
      </c>
      <c r="J181" s="7" t="s">
        <v>600</v>
      </c>
      <c r="K181">
        <v>58</v>
      </c>
      <c r="L181">
        <v>58</v>
      </c>
    </row>
    <row r="182" spans="1:15">
      <c r="A182">
        <v>155</v>
      </c>
      <c r="B182">
        <v>88</v>
      </c>
      <c r="C182" s="2" t="s">
        <v>207</v>
      </c>
      <c r="D182" s="2" t="s">
        <v>16</v>
      </c>
      <c r="E182" s="7" t="s">
        <v>3</v>
      </c>
      <c r="F182">
        <v>122</v>
      </c>
      <c r="G182" s="1">
        <v>3.5428240740740739E-2</v>
      </c>
      <c r="H182" s="1">
        <v>3.5428240740740739E-2</v>
      </c>
      <c r="I182">
        <v>12.94</v>
      </c>
      <c r="J182" s="7" t="s">
        <v>600</v>
      </c>
      <c r="K182">
        <v>57</v>
      </c>
      <c r="L182">
        <v>57</v>
      </c>
    </row>
    <row r="183" spans="1:15">
      <c r="A183">
        <v>156</v>
      </c>
      <c r="B183">
        <v>225</v>
      </c>
      <c r="C183" s="2" t="s">
        <v>208</v>
      </c>
      <c r="D183" s="2" t="s">
        <v>21</v>
      </c>
      <c r="E183" s="7" t="s">
        <v>3</v>
      </c>
      <c r="F183">
        <v>123</v>
      </c>
      <c r="G183" s="1">
        <v>3.5462962962962967E-2</v>
      </c>
      <c r="H183" s="1">
        <v>3.5462962962962967E-2</v>
      </c>
      <c r="I183">
        <v>12.93</v>
      </c>
      <c r="J183" s="7" t="s">
        <v>600</v>
      </c>
      <c r="K183">
        <v>56</v>
      </c>
      <c r="L183">
        <v>56</v>
      </c>
      <c r="O183">
        <f>SUM(A183:A187)</f>
        <v>793</v>
      </c>
    </row>
    <row r="184" spans="1:15">
      <c r="A184">
        <v>157</v>
      </c>
      <c r="B184">
        <v>124</v>
      </c>
      <c r="C184" s="2" t="s">
        <v>209</v>
      </c>
      <c r="D184" s="2" t="s">
        <v>16</v>
      </c>
      <c r="E184" s="7" t="s">
        <v>3</v>
      </c>
      <c r="F184">
        <v>124</v>
      </c>
      <c r="G184" s="1">
        <v>3.5486111111111114E-2</v>
      </c>
      <c r="H184" s="1">
        <v>3.5486111111111114E-2</v>
      </c>
      <c r="I184">
        <v>12.92</v>
      </c>
      <c r="J184" s="7" t="s">
        <v>600</v>
      </c>
      <c r="K184">
        <v>55</v>
      </c>
      <c r="L184">
        <v>55</v>
      </c>
    </row>
    <row r="185" spans="1:15">
      <c r="A185">
        <v>159</v>
      </c>
      <c r="B185">
        <v>489</v>
      </c>
      <c r="C185" s="2" t="s">
        <v>210</v>
      </c>
      <c r="D185" s="2" t="s">
        <v>59</v>
      </c>
      <c r="E185" s="7" t="s">
        <v>3</v>
      </c>
      <c r="F185">
        <v>125</v>
      </c>
      <c r="G185" s="1">
        <v>3.5520833333333328E-2</v>
      </c>
      <c r="H185" s="1">
        <v>3.5520833333333328E-2</v>
      </c>
      <c r="I185">
        <v>12.9</v>
      </c>
      <c r="J185" s="7" t="s">
        <v>600</v>
      </c>
      <c r="K185">
        <v>54</v>
      </c>
      <c r="L185">
        <v>54</v>
      </c>
    </row>
    <row r="186" spans="1:15">
      <c r="A186">
        <v>160</v>
      </c>
      <c r="B186">
        <v>106</v>
      </c>
      <c r="C186" s="2" t="s">
        <v>211</v>
      </c>
      <c r="D186" s="2" t="s">
        <v>16</v>
      </c>
      <c r="E186" s="7" t="s">
        <v>47</v>
      </c>
      <c r="F186">
        <v>18</v>
      </c>
      <c r="G186" s="1">
        <v>3.5532407407407408E-2</v>
      </c>
      <c r="H186" s="1">
        <v>3.5532407407407408E-2</v>
      </c>
      <c r="I186">
        <v>12.9</v>
      </c>
      <c r="J186" s="7" t="s">
        <v>600</v>
      </c>
      <c r="K186">
        <v>53</v>
      </c>
      <c r="L186">
        <v>53</v>
      </c>
    </row>
    <row r="187" spans="1:15">
      <c r="A187">
        <v>161</v>
      </c>
      <c r="B187">
        <v>559</v>
      </c>
      <c r="C187" s="2" t="s">
        <v>212</v>
      </c>
      <c r="D187" t="s">
        <v>213</v>
      </c>
      <c r="E187" s="7" t="s">
        <v>97</v>
      </c>
      <c r="F187">
        <v>6</v>
      </c>
      <c r="G187" s="1">
        <v>3.5567129629629629E-2</v>
      </c>
      <c r="H187" s="1">
        <v>3.5567129629629629E-2</v>
      </c>
      <c r="I187">
        <v>12.89</v>
      </c>
      <c r="J187" s="7" t="s">
        <v>600</v>
      </c>
      <c r="K187">
        <v>52</v>
      </c>
      <c r="L187">
        <v>52</v>
      </c>
    </row>
    <row r="188" spans="1:15">
      <c r="A188" s="4">
        <v>163</v>
      </c>
      <c r="B188" s="4">
        <v>424</v>
      </c>
      <c r="C188" s="5" t="s">
        <v>215</v>
      </c>
      <c r="D188" s="5" t="s">
        <v>34</v>
      </c>
      <c r="E188" s="8" t="s">
        <v>47</v>
      </c>
      <c r="F188" s="4">
        <v>19</v>
      </c>
      <c r="G188" s="6">
        <v>3.5682870370370372E-2</v>
      </c>
      <c r="H188" s="6">
        <v>3.5682870370370372E-2</v>
      </c>
      <c r="I188" s="4">
        <v>12.85</v>
      </c>
      <c r="J188" s="8" t="s">
        <v>600</v>
      </c>
      <c r="K188" s="4">
        <v>51</v>
      </c>
      <c r="L188" s="4">
        <v>51</v>
      </c>
      <c r="M188" s="4"/>
    </row>
    <row r="189" spans="1:15">
      <c r="A189">
        <v>164</v>
      </c>
      <c r="B189">
        <v>375</v>
      </c>
      <c r="C189" s="2" t="s">
        <v>216</v>
      </c>
      <c r="D189" s="2" t="s">
        <v>190</v>
      </c>
      <c r="E189" s="7" t="s">
        <v>47</v>
      </c>
      <c r="F189">
        <v>20</v>
      </c>
      <c r="G189" s="1">
        <v>3.5694444444444445E-2</v>
      </c>
      <c r="H189" s="1">
        <v>3.5694444444444445E-2</v>
      </c>
      <c r="I189">
        <v>12.84</v>
      </c>
      <c r="J189" s="7" t="s">
        <v>600</v>
      </c>
      <c r="K189">
        <v>50</v>
      </c>
      <c r="L189">
        <v>50</v>
      </c>
    </row>
    <row r="190" spans="1:15">
      <c r="A190">
        <v>166</v>
      </c>
      <c r="B190">
        <v>311</v>
      </c>
      <c r="C190" s="2" t="s">
        <v>218</v>
      </c>
      <c r="D190" s="2" t="s">
        <v>61</v>
      </c>
      <c r="E190" s="7" t="s">
        <v>3</v>
      </c>
      <c r="F190">
        <v>126</v>
      </c>
      <c r="G190" s="1">
        <v>3.5787037037037034E-2</v>
      </c>
      <c r="H190" s="1">
        <v>3.5787037037037034E-2</v>
      </c>
      <c r="I190">
        <v>12.81</v>
      </c>
      <c r="J190" s="7" t="s">
        <v>600</v>
      </c>
      <c r="K190">
        <v>49</v>
      </c>
      <c r="L190">
        <v>49</v>
      </c>
    </row>
    <row r="191" spans="1:15">
      <c r="A191">
        <v>167</v>
      </c>
      <c r="B191">
        <v>540</v>
      </c>
      <c r="C191" s="2" t="s">
        <v>219</v>
      </c>
      <c r="D191" s="2" t="s">
        <v>5</v>
      </c>
      <c r="E191" s="7" t="s">
        <v>47</v>
      </c>
      <c r="F191">
        <v>21</v>
      </c>
      <c r="G191" s="1">
        <v>3.5787037037037034E-2</v>
      </c>
      <c r="H191" s="1">
        <v>3.5787037037037034E-2</v>
      </c>
      <c r="I191">
        <v>12.81</v>
      </c>
      <c r="J191" s="7" t="s">
        <v>600</v>
      </c>
      <c r="K191">
        <v>48</v>
      </c>
      <c r="L191">
        <v>48</v>
      </c>
    </row>
    <row r="192" spans="1:15">
      <c r="A192" s="4">
        <v>168</v>
      </c>
      <c r="B192" s="4">
        <v>429</v>
      </c>
      <c r="C192" s="5" t="s">
        <v>220</v>
      </c>
      <c r="D192" s="5" t="s">
        <v>34</v>
      </c>
      <c r="E192" s="8" t="s">
        <v>47</v>
      </c>
      <c r="F192" s="4">
        <v>22</v>
      </c>
      <c r="G192" s="6">
        <v>3.5810185185185188E-2</v>
      </c>
      <c r="H192" s="6">
        <v>3.5810185185185188E-2</v>
      </c>
      <c r="I192" s="4">
        <v>12.8</v>
      </c>
      <c r="J192" s="8" t="s">
        <v>600</v>
      </c>
      <c r="K192" s="4">
        <v>47</v>
      </c>
      <c r="L192" s="4">
        <v>47</v>
      </c>
      <c r="M192" s="4"/>
    </row>
    <row r="193" spans="1:15" hidden="1">
      <c r="A193">
        <v>329</v>
      </c>
      <c r="B193">
        <v>183</v>
      </c>
      <c r="C193" s="2" t="s">
        <v>386</v>
      </c>
      <c r="D193" s="2" t="s">
        <v>140</v>
      </c>
      <c r="E193" s="7" t="s">
        <v>78</v>
      </c>
      <c r="F193">
        <v>44</v>
      </c>
      <c r="G193" s="1">
        <v>4.2002314814814812E-2</v>
      </c>
      <c r="H193" s="1">
        <v>4.2002314814814812E-2</v>
      </c>
      <c r="I193">
        <v>10.91</v>
      </c>
      <c r="J193" s="7" t="s">
        <v>601</v>
      </c>
      <c r="K193">
        <v>1</v>
      </c>
      <c r="M193">
        <v>1</v>
      </c>
    </row>
    <row r="194" spans="1:15">
      <c r="A194">
        <v>170</v>
      </c>
      <c r="B194">
        <v>167</v>
      </c>
      <c r="C194" s="2" t="s">
        <v>222</v>
      </c>
      <c r="D194" s="2" t="s">
        <v>46</v>
      </c>
      <c r="E194" s="7" t="s">
        <v>47</v>
      </c>
      <c r="F194">
        <v>23</v>
      </c>
      <c r="G194" s="1">
        <v>3.5902777777777777E-2</v>
      </c>
      <c r="H194" s="1">
        <v>3.5902777777777777E-2</v>
      </c>
      <c r="I194">
        <v>12.77</v>
      </c>
      <c r="J194" s="7" t="s">
        <v>600</v>
      </c>
      <c r="K194">
        <v>46</v>
      </c>
      <c r="L194">
        <v>46</v>
      </c>
    </row>
    <row r="195" spans="1:15">
      <c r="A195">
        <v>173</v>
      </c>
      <c r="B195">
        <v>170</v>
      </c>
      <c r="C195" s="2" t="s">
        <v>225</v>
      </c>
      <c r="D195" s="2" t="s">
        <v>140</v>
      </c>
      <c r="E195" s="7" t="s">
        <v>3</v>
      </c>
      <c r="F195">
        <v>127</v>
      </c>
      <c r="G195" s="1">
        <v>3.5972222222222218E-2</v>
      </c>
      <c r="H195" s="1">
        <v>3.5972222222222218E-2</v>
      </c>
      <c r="I195">
        <v>12.74</v>
      </c>
      <c r="J195" s="7" t="s">
        <v>600</v>
      </c>
      <c r="K195">
        <v>45</v>
      </c>
      <c r="L195">
        <v>45</v>
      </c>
    </row>
    <row r="196" spans="1:15" hidden="1">
      <c r="A196">
        <v>381</v>
      </c>
      <c r="B196">
        <v>171</v>
      </c>
      <c r="C196" s="2" t="s">
        <v>431</v>
      </c>
      <c r="D196" s="2" t="s">
        <v>140</v>
      </c>
      <c r="E196" s="7" t="s">
        <v>78</v>
      </c>
      <c r="F196">
        <v>49</v>
      </c>
      <c r="G196" s="1">
        <v>4.4340277777777777E-2</v>
      </c>
      <c r="H196" s="1">
        <v>4.4340277777777777E-2</v>
      </c>
      <c r="I196">
        <v>10.34</v>
      </c>
      <c r="J196" s="7" t="s">
        <v>601</v>
      </c>
      <c r="K196">
        <v>1</v>
      </c>
      <c r="M196">
        <v>1</v>
      </c>
    </row>
    <row r="197" spans="1:15" hidden="1">
      <c r="A197">
        <v>402</v>
      </c>
      <c r="B197">
        <v>294</v>
      </c>
      <c r="C197" s="2" t="s">
        <v>448</v>
      </c>
      <c r="D197" s="2" t="s">
        <v>140</v>
      </c>
      <c r="E197" s="7" t="s">
        <v>78</v>
      </c>
      <c r="F197">
        <v>55</v>
      </c>
      <c r="G197" s="1">
        <v>4.5277777777777778E-2</v>
      </c>
      <c r="H197" s="1">
        <v>4.5277777777777778E-2</v>
      </c>
      <c r="I197">
        <v>10.119999999999999</v>
      </c>
      <c r="J197" s="7" t="s">
        <v>601</v>
      </c>
      <c r="K197">
        <v>1</v>
      </c>
      <c r="M197">
        <v>1</v>
      </c>
    </row>
    <row r="198" spans="1:15" hidden="1">
      <c r="A198">
        <v>408</v>
      </c>
      <c r="B198">
        <v>295</v>
      </c>
      <c r="C198" s="2" t="s">
        <v>456</v>
      </c>
      <c r="D198" s="2" t="s">
        <v>140</v>
      </c>
      <c r="E198" s="7" t="s">
        <v>78</v>
      </c>
      <c r="F198">
        <v>56</v>
      </c>
      <c r="G198" s="1">
        <v>4.5393518518518521E-2</v>
      </c>
      <c r="H198" s="1">
        <v>4.5393518518518521E-2</v>
      </c>
      <c r="I198">
        <v>10.1</v>
      </c>
      <c r="J198" s="7" t="s">
        <v>601</v>
      </c>
      <c r="K198">
        <v>1</v>
      </c>
      <c r="M198">
        <v>1</v>
      </c>
    </row>
    <row r="199" spans="1:15">
      <c r="A199">
        <v>174</v>
      </c>
      <c r="B199">
        <v>318</v>
      </c>
      <c r="C199" s="2" t="s">
        <v>226</v>
      </c>
      <c r="D199" s="2" t="s">
        <v>138</v>
      </c>
      <c r="E199" s="7" t="s">
        <v>3</v>
      </c>
      <c r="F199">
        <v>128</v>
      </c>
      <c r="G199" s="1">
        <v>3.6041666666666666E-2</v>
      </c>
      <c r="H199" s="1">
        <v>3.6041666666666666E-2</v>
      </c>
      <c r="I199">
        <v>12.72</v>
      </c>
      <c r="J199" s="7" t="s">
        <v>600</v>
      </c>
      <c r="K199">
        <v>44</v>
      </c>
      <c r="L199">
        <v>44</v>
      </c>
    </row>
    <row r="200" spans="1:15" hidden="1">
      <c r="A200">
        <v>424</v>
      </c>
      <c r="B200">
        <v>293</v>
      </c>
      <c r="C200" s="2" t="s">
        <v>471</v>
      </c>
      <c r="D200" s="2" t="s">
        <v>140</v>
      </c>
      <c r="E200" s="7" t="s">
        <v>78</v>
      </c>
      <c r="F200">
        <v>61</v>
      </c>
      <c r="G200" s="1">
        <v>4.6168981481481484E-2</v>
      </c>
      <c r="H200" s="1">
        <v>4.6168981481481484E-2</v>
      </c>
      <c r="I200">
        <v>9.93</v>
      </c>
      <c r="J200" s="7" t="s">
        <v>601</v>
      </c>
      <c r="K200">
        <v>1</v>
      </c>
      <c r="M200">
        <v>1</v>
      </c>
    </row>
    <row r="201" spans="1:15">
      <c r="A201">
        <v>175</v>
      </c>
      <c r="B201">
        <v>589</v>
      </c>
      <c r="C201" s="2" t="s">
        <v>227</v>
      </c>
      <c r="D201" s="2" t="s">
        <v>96</v>
      </c>
      <c r="E201" s="7" t="s">
        <v>97</v>
      </c>
      <c r="F201">
        <v>7</v>
      </c>
      <c r="G201" s="1">
        <v>3.605324074074074E-2</v>
      </c>
      <c r="H201" s="1">
        <v>3.605324074074074E-2</v>
      </c>
      <c r="I201">
        <v>12.71</v>
      </c>
      <c r="J201" s="7" t="s">
        <v>600</v>
      </c>
      <c r="K201">
        <v>43</v>
      </c>
      <c r="L201">
        <v>43</v>
      </c>
    </row>
    <row r="202" spans="1:15">
      <c r="A202">
        <v>176</v>
      </c>
      <c r="B202">
        <v>359</v>
      </c>
      <c r="C202" s="2" t="s">
        <v>228</v>
      </c>
      <c r="D202" s="2" t="s">
        <v>85</v>
      </c>
      <c r="E202" s="7" t="s">
        <v>3</v>
      </c>
      <c r="F202">
        <v>129</v>
      </c>
      <c r="G202" s="1">
        <v>3.6099537037037034E-2</v>
      </c>
      <c r="H202" s="1">
        <v>3.6099537037037034E-2</v>
      </c>
      <c r="I202">
        <v>12.7</v>
      </c>
      <c r="J202" s="7" t="s">
        <v>600</v>
      </c>
      <c r="K202">
        <v>42</v>
      </c>
      <c r="L202">
        <v>42</v>
      </c>
    </row>
    <row r="203" spans="1:15">
      <c r="A203">
        <v>177</v>
      </c>
      <c r="B203">
        <v>517</v>
      </c>
      <c r="C203" s="2" t="s">
        <v>229</v>
      </c>
      <c r="D203" s="2" t="s">
        <v>230</v>
      </c>
      <c r="E203" s="7" t="s">
        <v>3</v>
      </c>
      <c r="F203">
        <v>130</v>
      </c>
      <c r="G203" s="1">
        <v>3.6111111111111115E-2</v>
      </c>
      <c r="H203" s="1">
        <v>3.6111111111111115E-2</v>
      </c>
      <c r="I203">
        <v>12.69</v>
      </c>
      <c r="J203" s="7" t="s">
        <v>600</v>
      </c>
      <c r="K203">
        <v>41</v>
      </c>
      <c r="L203">
        <v>41</v>
      </c>
    </row>
    <row r="204" spans="1:15">
      <c r="A204">
        <v>178</v>
      </c>
      <c r="B204">
        <v>484</v>
      </c>
      <c r="C204" s="2" t="s">
        <v>231</v>
      </c>
      <c r="D204" s="2" t="s">
        <v>140</v>
      </c>
      <c r="E204" s="7" t="s">
        <v>3</v>
      </c>
      <c r="F204">
        <v>131</v>
      </c>
      <c r="G204" s="1">
        <v>3.6134259259259262E-2</v>
      </c>
      <c r="H204" s="1">
        <v>3.6134259259259262E-2</v>
      </c>
      <c r="I204">
        <v>12.69</v>
      </c>
      <c r="J204" s="7" t="s">
        <v>600</v>
      </c>
      <c r="K204">
        <v>40</v>
      </c>
      <c r="L204">
        <v>40</v>
      </c>
    </row>
    <row r="205" spans="1:15">
      <c r="A205">
        <v>179</v>
      </c>
      <c r="B205">
        <v>147</v>
      </c>
      <c r="C205" s="2" t="s">
        <v>588</v>
      </c>
      <c r="D205" s="2" t="s">
        <v>589</v>
      </c>
      <c r="E205" s="7" t="s">
        <v>47</v>
      </c>
      <c r="F205">
        <v>24</v>
      </c>
      <c r="G205" s="1">
        <v>3.6134259259259262E-2</v>
      </c>
      <c r="H205" s="1">
        <v>3.6134259259259262E-2</v>
      </c>
      <c r="I205">
        <v>12.69</v>
      </c>
      <c r="J205" s="7" t="s">
        <v>600</v>
      </c>
      <c r="K205">
        <v>39</v>
      </c>
      <c r="L205">
        <v>39</v>
      </c>
    </row>
    <row r="206" spans="1:15">
      <c r="A206">
        <v>181</v>
      </c>
      <c r="B206">
        <v>435</v>
      </c>
      <c r="C206" s="2" t="s">
        <v>232</v>
      </c>
      <c r="D206" s="2" t="s">
        <v>233</v>
      </c>
      <c r="E206" s="7" t="s">
        <v>47</v>
      </c>
      <c r="F206">
        <v>25</v>
      </c>
      <c r="G206" s="1">
        <v>3.6203703703703703E-2</v>
      </c>
      <c r="H206" s="1">
        <v>3.6203703703703703E-2</v>
      </c>
      <c r="I206">
        <v>12.66</v>
      </c>
      <c r="J206" s="7" t="s">
        <v>600</v>
      </c>
      <c r="K206">
        <v>38</v>
      </c>
      <c r="L206">
        <v>38</v>
      </c>
      <c r="O206">
        <f>SUM(A206:A208, A210, A212)</f>
        <v>917</v>
      </c>
    </row>
    <row r="207" spans="1:15">
      <c r="A207">
        <v>182</v>
      </c>
      <c r="B207">
        <v>98</v>
      </c>
      <c r="C207" s="2" t="s">
        <v>234</v>
      </c>
      <c r="D207" s="2" t="s">
        <v>16</v>
      </c>
      <c r="E207" s="7" t="s">
        <v>97</v>
      </c>
      <c r="F207">
        <v>8</v>
      </c>
      <c r="G207" s="1">
        <v>3.6238425925925924E-2</v>
      </c>
      <c r="H207" s="1">
        <v>3.6238425925925924E-2</v>
      </c>
      <c r="I207">
        <v>12.65</v>
      </c>
      <c r="J207" s="7" t="s">
        <v>600</v>
      </c>
      <c r="K207">
        <v>37</v>
      </c>
      <c r="L207">
        <v>37</v>
      </c>
    </row>
    <row r="208" spans="1:15">
      <c r="A208">
        <v>183</v>
      </c>
      <c r="B208">
        <v>623</v>
      </c>
      <c r="C208" s="2" t="s">
        <v>562</v>
      </c>
      <c r="D208" s="2" t="s">
        <v>563</v>
      </c>
      <c r="E208" s="7" t="s">
        <v>3</v>
      </c>
      <c r="F208">
        <v>132</v>
      </c>
      <c r="G208" s="1">
        <v>3.6249999999999998E-2</v>
      </c>
      <c r="H208" s="1">
        <v>3.6249999999999998E-2</v>
      </c>
      <c r="I208">
        <v>12.65</v>
      </c>
      <c r="J208" s="7" t="s">
        <v>600</v>
      </c>
      <c r="K208">
        <v>36</v>
      </c>
      <c r="L208">
        <v>36</v>
      </c>
    </row>
    <row r="209" spans="1:13" hidden="1">
      <c r="A209">
        <v>144</v>
      </c>
      <c r="B209">
        <v>405</v>
      </c>
      <c r="C209" s="2" t="s">
        <v>195</v>
      </c>
      <c r="D209" s="2" t="s">
        <v>12</v>
      </c>
      <c r="E209" s="7" t="s">
        <v>78</v>
      </c>
      <c r="F209">
        <v>10</v>
      </c>
      <c r="G209" s="1">
        <v>3.5138888888888893E-2</v>
      </c>
      <c r="H209" s="1">
        <v>3.5138888888888893E-2</v>
      </c>
      <c r="I209">
        <v>13.04</v>
      </c>
      <c r="J209" s="7" t="s">
        <v>601</v>
      </c>
      <c r="K209">
        <v>42</v>
      </c>
      <c r="M209">
        <v>42</v>
      </c>
    </row>
    <row r="210" spans="1:13">
      <c r="A210">
        <v>185</v>
      </c>
      <c r="B210">
        <v>369</v>
      </c>
      <c r="C210" s="2" t="s">
        <v>237</v>
      </c>
      <c r="D210" s="2" t="s">
        <v>7</v>
      </c>
      <c r="E210" s="7" t="s">
        <v>3</v>
      </c>
      <c r="F210">
        <v>133</v>
      </c>
      <c r="G210" s="1">
        <v>3.6284722222222225E-2</v>
      </c>
      <c r="H210" s="1">
        <v>3.6284722222222225E-2</v>
      </c>
      <c r="I210">
        <v>12.63</v>
      </c>
      <c r="J210" s="7" t="s">
        <v>600</v>
      </c>
      <c r="K210">
        <v>35</v>
      </c>
      <c r="L210">
        <v>35</v>
      </c>
    </row>
    <row r="211" spans="1:13" hidden="1">
      <c r="A211">
        <v>184</v>
      </c>
      <c r="B211">
        <v>404</v>
      </c>
      <c r="C211" s="2" t="s">
        <v>235</v>
      </c>
      <c r="D211" s="2" t="s">
        <v>12</v>
      </c>
      <c r="E211" s="7" t="s">
        <v>236</v>
      </c>
      <c r="F211">
        <v>1</v>
      </c>
      <c r="G211" s="1">
        <v>3.6284722222222225E-2</v>
      </c>
      <c r="H211" s="1">
        <v>3.6284722222222225E-2</v>
      </c>
      <c r="I211">
        <v>12.63</v>
      </c>
      <c r="J211" s="7" t="s">
        <v>601</v>
      </c>
      <c r="K211">
        <v>24</v>
      </c>
      <c r="M211">
        <v>24</v>
      </c>
    </row>
    <row r="212" spans="1:13">
      <c r="A212">
        <v>186</v>
      </c>
      <c r="B212">
        <v>299</v>
      </c>
      <c r="C212" s="2" t="s">
        <v>238</v>
      </c>
      <c r="D212" s="2" t="s">
        <v>115</v>
      </c>
      <c r="E212" s="7" t="s">
        <v>47</v>
      </c>
      <c r="F212">
        <v>26</v>
      </c>
      <c r="G212" s="1">
        <v>3.6307870370370372E-2</v>
      </c>
      <c r="H212" s="1">
        <v>3.6307870370370372E-2</v>
      </c>
      <c r="I212">
        <v>12.63</v>
      </c>
      <c r="J212" s="7" t="s">
        <v>600</v>
      </c>
      <c r="K212">
        <v>34</v>
      </c>
      <c r="L212">
        <v>34</v>
      </c>
    </row>
    <row r="213" spans="1:13">
      <c r="A213">
        <v>187</v>
      </c>
      <c r="B213">
        <v>74</v>
      </c>
      <c r="C213" s="2" t="s">
        <v>239</v>
      </c>
      <c r="D213" s="2" t="s">
        <v>240</v>
      </c>
      <c r="E213" s="7" t="s">
        <v>47</v>
      </c>
      <c r="F213">
        <v>27</v>
      </c>
      <c r="G213" s="1">
        <v>3.6342592592592593E-2</v>
      </c>
      <c r="H213" s="1">
        <v>3.6342592592592593E-2</v>
      </c>
      <c r="I213">
        <v>12.61</v>
      </c>
      <c r="J213" s="7" t="s">
        <v>600</v>
      </c>
      <c r="K213">
        <v>33</v>
      </c>
      <c r="L213">
        <v>33</v>
      </c>
    </row>
    <row r="214" spans="1:13">
      <c r="A214">
        <v>188</v>
      </c>
      <c r="B214">
        <v>212</v>
      </c>
      <c r="C214" s="2" t="s">
        <v>241</v>
      </c>
      <c r="D214" s="2" t="s">
        <v>103</v>
      </c>
      <c r="E214" s="7" t="s">
        <v>47</v>
      </c>
      <c r="F214">
        <v>28</v>
      </c>
      <c r="G214" s="1">
        <v>3.6377314814814814E-2</v>
      </c>
      <c r="H214" s="1">
        <v>3.6377314814814814E-2</v>
      </c>
      <c r="I214">
        <v>12.6</v>
      </c>
      <c r="J214" s="7" t="s">
        <v>600</v>
      </c>
      <c r="K214">
        <v>32</v>
      </c>
      <c r="L214">
        <v>32</v>
      </c>
    </row>
    <row r="215" spans="1:13" hidden="1">
      <c r="A215">
        <v>214</v>
      </c>
      <c r="B215">
        <v>390</v>
      </c>
      <c r="C215" s="2" t="s">
        <v>268</v>
      </c>
      <c r="D215" s="2" t="s">
        <v>12</v>
      </c>
      <c r="E215" s="7" t="s">
        <v>236</v>
      </c>
      <c r="F215">
        <v>3</v>
      </c>
      <c r="G215" s="1">
        <v>3.7268518518518513E-2</v>
      </c>
      <c r="H215" s="1">
        <v>3.7268518518518513E-2</v>
      </c>
      <c r="I215">
        <v>12.3</v>
      </c>
      <c r="J215" s="7" t="s">
        <v>601</v>
      </c>
      <c r="K215">
        <v>16</v>
      </c>
      <c r="M215">
        <v>16</v>
      </c>
    </row>
    <row r="216" spans="1:13" hidden="1">
      <c r="A216">
        <v>240</v>
      </c>
      <c r="B216">
        <v>394</v>
      </c>
      <c r="C216" s="2" t="s">
        <v>295</v>
      </c>
      <c r="D216" s="2" t="s">
        <v>12</v>
      </c>
      <c r="E216" s="7" t="s">
        <v>78</v>
      </c>
      <c r="F216">
        <v>24</v>
      </c>
      <c r="G216" s="1">
        <v>3.8576388888888889E-2</v>
      </c>
      <c r="H216" s="1">
        <v>3.8576388888888889E-2</v>
      </c>
      <c r="I216">
        <v>11.88</v>
      </c>
      <c r="J216" s="7" t="s">
        <v>601</v>
      </c>
      <c r="K216">
        <v>6</v>
      </c>
      <c r="M216">
        <v>6</v>
      </c>
    </row>
    <row r="217" spans="1:13" hidden="1">
      <c r="A217">
        <v>298</v>
      </c>
      <c r="B217">
        <v>399</v>
      </c>
      <c r="C217" s="2" t="s">
        <v>354</v>
      </c>
      <c r="D217" s="2" t="s">
        <v>12</v>
      </c>
      <c r="E217" s="7" t="s">
        <v>78</v>
      </c>
      <c r="F217">
        <v>36</v>
      </c>
      <c r="G217" s="1">
        <v>4.1145833333333333E-2</v>
      </c>
      <c r="H217" s="1">
        <v>4.1145833333333333E-2</v>
      </c>
      <c r="I217">
        <v>11.14</v>
      </c>
      <c r="J217" s="7" t="s">
        <v>601</v>
      </c>
      <c r="K217">
        <v>1</v>
      </c>
      <c r="M217">
        <v>1</v>
      </c>
    </row>
    <row r="218" spans="1:13" hidden="1">
      <c r="A218">
        <v>411</v>
      </c>
      <c r="B218">
        <v>395</v>
      </c>
      <c r="C218" s="2" t="s">
        <v>459</v>
      </c>
      <c r="D218" s="2" t="s">
        <v>12</v>
      </c>
      <c r="E218" s="7" t="s">
        <v>78</v>
      </c>
      <c r="F218">
        <v>57</v>
      </c>
      <c r="G218" s="1">
        <v>4.5451388888888888E-2</v>
      </c>
      <c r="H218" s="1">
        <v>4.5451388888888888E-2</v>
      </c>
      <c r="I218">
        <v>10.08</v>
      </c>
      <c r="J218" s="7" t="s">
        <v>601</v>
      </c>
      <c r="K218">
        <v>1</v>
      </c>
      <c r="M218">
        <v>1</v>
      </c>
    </row>
    <row r="219" spans="1:13" hidden="1">
      <c r="A219">
        <v>412</v>
      </c>
      <c r="B219">
        <v>385</v>
      </c>
      <c r="C219" s="2" t="s">
        <v>460</v>
      </c>
      <c r="D219" s="2" t="s">
        <v>12</v>
      </c>
      <c r="E219" s="7" t="s">
        <v>78</v>
      </c>
      <c r="F219">
        <v>58</v>
      </c>
      <c r="G219" s="1">
        <v>4.5462962962962962E-2</v>
      </c>
      <c r="H219" s="1">
        <v>4.5462962962962962E-2</v>
      </c>
      <c r="I219">
        <v>10.08</v>
      </c>
      <c r="J219" s="7" t="s">
        <v>601</v>
      </c>
      <c r="K219">
        <v>1</v>
      </c>
      <c r="M219">
        <v>1</v>
      </c>
    </row>
    <row r="220" spans="1:13">
      <c r="A220">
        <v>189</v>
      </c>
      <c r="B220">
        <v>5</v>
      </c>
      <c r="C220" s="2" t="s">
        <v>242</v>
      </c>
      <c r="E220" s="7" t="s">
        <v>3</v>
      </c>
      <c r="F220">
        <v>134</v>
      </c>
      <c r="G220" s="1">
        <v>3.6400462962962961E-2</v>
      </c>
      <c r="H220" s="1">
        <v>3.6400462962962961E-2</v>
      </c>
      <c r="I220">
        <v>12.59</v>
      </c>
      <c r="J220" s="7" t="s">
        <v>600</v>
      </c>
      <c r="K220">
        <v>31</v>
      </c>
      <c r="L220">
        <v>31</v>
      </c>
    </row>
    <row r="221" spans="1:13">
      <c r="A221">
        <v>190</v>
      </c>
      <c r="B221">
        <v>371</v>
      </c>
      <c r="C221" s="2" t="s">
        <v>243</v>
      </c>
      <c r="D221" s="2" t="s">
        <v>5</v>
      </c>
      <c r="E221" s="7" t="s">
        <v>47</v>
      </c>
      <c r="F221">
        <v>29</v>
      </c>
      <c r="G221" s="1">
        <v>3.6412037037037034E-2</v>
      </c>
      <c r="H221" s="1">
        <v>3.6412037037037034E-2</v>
      </c>
      <c r="I221">
        <v>12.59</v>
      </c>
      <c r="J221" s="7" t="s">
        <v>600</v>
      </c>
      <c r="K221">
        <v>30</v>
      </c>
      <c r="L221">
        <v>30</v>
      </c>
    </row>
    <row r="222" spans="1:13">
      <c r="A222">
        <v>192</v>
      </c>
      <c r="B222">
        <v>475</v>
      </c>
      <c r="C222" s="2" t="s">
        <v>245</v>
      </c>
      <c r="D222" s="2" t="s">
        <v>82</v>
      </c>
      <c r="E222" s="7" t="s">
        <v>3</v>
      </c>
      <c r="F222">
        <v>135</v>
      </c>
      <c r="G222" s="1">
        <v>3.6423611111111115E-2</v>
      </c>
      <c r="H222" s="1">
        <v>3.6423611111111115E-2</v>
      </c>
      <c r="I222">
        <v>12.59</v>
      </c>
      <c r="J222" s="7" t="s">
        <v>600</v>
      </c>
      <c r="K222">
        <v>29</v>
      </c>
      <c r="L222">
        <v>29</v>
      </c>
    </row>
    <row r="223" spans="1:13" hidden="1">
      <c r="A223">
        <v>112</v>
      </c>
      <c r="B223">
        <v>452</v>
      </c>
      <c r="C223" s="2" t="s">
        <v>158</v>
      </c>
      <c r="D223" s="2" t="s">
        <v>159</v>
      </c>
      <c r="E223" s="7" t="s">
        <v>78</v>
      </c>
      <c r="F223">
        <v>5</v>
      </c>
      <c r="G223" s="1">
        <v>3.4340277777777782E-2</v>
      </c>
      <c r="H223" s="1">
        <v>3.4340277777777782E-2</v>
      </c>
      <c r="I223">
        <v>13.35</v>
      </c>
      <c r="J223" s="7" t="s">
        <v>601</v>
      </c>
      <c r="K223">
        <v>52</v>
      </c>
      <c r="M223">
        <v>52</v>
      </c>
    </row>
    <row r="224" spans="1:13">
      <c r="A224">
        <v>193</v>
      </c>
      <c r="B224">
        <v>150</v>
      </c>
      <c r="C224" s="2" t="s">
        <v>246</v>
      </c>
      <c r="D224" s="2" t="s">
        <v>247</v>
      </c>
      <c r="E224" s="7" t="s">
        <v>47</v>
      </c>
      <c r="F224">
        <v>30</v>
      </c>
      <c r="G224" s="1">
        <v>3.6585648148148145E-2</v>
      </c>
      <c r="H224" s="1">
        <v>3.6585648148148145E-2</v>
      </c>
      <c r="I224">
        <v>12.53</v>
      </c>
      <c r="J224" s="7" t="s">
        <v>600</v>
      </c>
      <c r="K224">
        <v>28</v>
      </c>
      <c r="L224">
        <v>28</v>
      </c>
    </row>
    <row r="225" spans="1:15" hidden="1">
      <c r="A225">
        <v>430</v>
      </c>
      <c r="B225">
        <v>149</v>
      </c>
      <c r="C225" s="2" t="s">
        <v>476</v>
      </c>
      <c r="D225" s="2" t="s">
        <v>247</v>
      </c>
      <c r="E225" s="7" t="s">
        <v>236</v>
      </c>
      <c r="F225">
        <v>14</v>
      </c>
      <c r="G225" s="1">
        <v>4.6655092592592595E-2</v>
      </c>
      <c r="H225" s="1">
        <v>4.6655092592592595E-2</v>
      </c>
      <c r="I225">
        <v>9.82</v>
      </c>
      <c r="J225" s="7" t="s">
        <v>601</v>
      </c>
      <c r="K225">
        <v>1</v>
      </c>
      <c r="M225">
        <v>1</v>
      </c>
    </row>
    <row r="226" spans="1:15">
      <c r="A226">
        <v>194</v>
      </c>
      <c r="B226">
        <v>537</v>
      </c>
      <c r="C226" s="2" t="s">
        <v>248</v>
      </c>
      <c r="D226" s="2" t="s">
        <v>5</v>
      </c>
      <c r="E226" s="7" t="s">
        <v>47</v>
      </c>
      <c r="F226">
        <v>31</v>
      </c>
      <c r="G226" s="1">
        <v>3.6631944444444446E-2</v>
      </c>
      <c r="H226" s="1">
        <v>3.6631944444444446E-2</v>
      </c>
      <c r="I226">
        <v>12.51</v>
      </c>
      <c r="J226" s="7" t="s">
        <v>600</v>
      </c>
      <c r="K226">
        <v>27</v>
      </c>
      <c r="L226">
        <v>27</v>
      </c>
      <c r="O226">
        <f>SUM(A226:A230)</f>
        <v>981</v>
      </c>
    </row>
    <row r="227" spans="1:15">
      <c r="A227">
        <v>195</v>
      </c>
      <c r="B227">
        <v>377</v>
      </c>
      <c r="C227" s="2" t="s">
        <v>249</v>
      </c>
      <c r="D227" s="2" t="s">
        <v>190</v>
      </c>
      <c r="E227" s="7" t="s">
        <v>3</v>
      </c>
      <c r="F227">
        <v>136</v>
      </c>
      <c r="G227" s="1">
        <v>3.6666666666666667E-2</v>
      </c>
      <c r="H227" s="1">
        <v>3.6666666666666667E-2</v>
      </c>
      <c r="I227">
        <v>12.5</v>
      </c>
      <c r="J227" s="7" t="s">
        <v>600</v>
      </c>
      <c r="K227">
        <v>26</v>
      </c>
      <c r="L227">
        <v>26</v>
      </c>
    </row>
    <row r="228" spans="1:15">
      <c r="A228">
        <v>196</v>
      </c>
      <c r="B228">
        <v>237</v>
      </c>
      <c r="C228" s="2" t="s">
        <v>250</v>
      </c>
      <c r="D228" s="2" t="s">
        <v>21</v>
      </c>
      <c r="E228" s="7" t="s">
        <v>3</v>
      </c>
      <c r="F228">
        <v>137</v>
      </c>
      <c r="G228" s="1">
        <v>3.6712962962962961E-2</v>
      </c>
      <c r="H228" s="1">
        <v>3.6712962962962961E-2</v>
      </c>
      <c r="I228">
        <v>12.49</v>
      </c>
      <c r="J228" s="7" t="s">
        <v>600</v>
      </c>
      <c r="K228">
        <v>25</v>
      </c>
      <c r="L228">
        <v>25</v>
      </c>
    </row>
    <row r="229" spans="1:15">
      <c r="A229">
        <v>197</v>
      </c>
      <c r="B229">
        <v>146</v>
      </c>
      <c r="C229" s="2" t="s">
        <v>251</v>
      </c>
      <c r="E229" s="7" t="s">
        <v>3</v>
      </c>
      <c r="F229">
        <v>138</v>
      </c>
      <c r="G229" s="1">
        <v>3.6724537037037035E-2</v>
      </c>
      <c r="H229" s="1">
        <v>3.6724537037037035E-2</v>
      </c>
      <c r="I229">
        <v>12.48</v>
      </c>
      <c r="J229" s="7" t="s">
        <v>600</v>
      </c>
      <c r="K229">
        <v>24</v>
      </c>
      <c r="L229">
        <v>24</v>
      </c>
    </row>
    <row r="230" spans="1:15">
      <c r="A230">
        <v>199</v>
      </c>
      <c r="B230">
        <v>306</v>
      </c>
      <c r="C230" s="2" t="s">
        <v>253</v>
      </c>
      <c r="D230" s="2" t="s">
        <v>61</v>
      </c>
      <c r="E230" s="7" t="s">
        <v>97</v>
      </c>
      <c r="F230">
        <v>9</v>
      </c>
      <c r="G230" s="1">
        <v>3.6736111111111108E-2</v>
      </c>
      <c r="H230" s="1">
        <v>3.6736111111111108E-2</v>
      </c>
      <c r="I230">
        <v>12.48</v>
      </c>
      <c r="J230" s="7" t="s">
        <v>600</v>
      </c>
      <c r="K230">
        <v>23</v>
      </c>
      <c r="L230">
        <v>23</v>
      </c>
    </row>
    <row r="231" spans="1:15">
      <c r="A231">
        <v>200</v>
      </c>
      <c r="B231">
        <v>355</v>
      </c>
      <c r="C231" s="2" t="s">
        <v>254</v>
      </c>
      <c r="D231" s="2" t="s">
        <v>85</v>
      </c>
      <c r="E231" s="7" t="s">
        <v>3</v>
      </c>
      <c r="F231">
        <v>139</v>
      </c>
      <c r="G231" s="1">
        <v>3.6747685185185182E-2</v>
      </c>
      <c r="H231" s="1">
        <v>3.6747685185185182E-2</v>
      </c>
      <c r="I231">
        <v>12.47</v>
      </c>
      <c r="J231" s="7" t="s">
        <v>600</v>
      </c>
      <c r="K231">
        <v>22</v>
      </c>
      <c r="L231">
        <v>22</v>
      </c>
    </row>
    <row r="232" spans="1:15">
      <c r="A232">
        <v>201</v>
      </c>
      <c r="B232">
        <v>166</v>
      </c>
      <c r="C232" s="2" t="s">
        <v>255</v>
      </c>
      <c r="D232" s="2" t="s">
        <v>46</v>
      </c>
      <c r="E232" s="7" t="s">
        <v>3</v>
      </c>
      <c r="F232">
        <v>140</v>
      </c>
      <c r="G232" s="1">
        <v>3.6805555555555557E-2</v>
      </c>
      <c r="H232" s="1">
        <v>3.6805555555555557E-2</v>
      </c>
      <c r="I232">
        <v>12.45</v>
      </c>
      <c r="J232" s="7" t="s">
        <v>600</v>
      </c>
      <c r="K232">
        <v>21</v>
      </c>
      <c r="L232">
        <v>21</v>
      </c>
    </row>
    <row r="233" spans="1:15">
      <c r="A233">
        <v>202</v>
      </c>
      <c r="B233">
        <v>243</v>
      </c>
      <c r="C233" s="2" t="s">
        <v>256</v>
      </c>
      <c r="D233" s="2" t="s">
        <v>30</v>
      </c>
      <c r="E233" s="7" t="s">
        <v>3</v>
      </c>
      <c r="F233">
        <v>141</v>
      </c>
      <c r="G233" s="1">
        <v>3.6851851851851851E-2</v>
      </c>
      <c r="H233" s="1">
        <v>3.6851851851851851E-2</v>
      </c>
      <c r="I233">
        <v>12.44</v>
      </c>
      <c r="J233" s="7" t="s">
        <v>600</v>
      </c>
      <c r="K233">
        <v>20</v>
      </c>
      <c r="L233">
        <v>20</v>
      </c>
    </row>
    <row r="234" spans="1:15">
      <c r="A234">
        <v>203</v>
      </c>
      <c r="B234">
        <v>437</v>
      </c>
      <c r="C234" s="2" t="s">
        <v>586</v>
      </c>
      <c r="D234" s="2" t="s">
        <v>587</v>
      </c>
      <c r="E234" s="7" t="s">
        <v>47</v>
      </c>
      <c r="F234">
        <v>32</v>
      </c>
      <c r="G234" s="1">
        <v>3.6990740740740741E-2</v>
      </c>
      <c r="H234" s="1">
        <v>3.6990740740740741E-2</v>
      </c>
      <c r="I234">
        <v>12.39</v>
      </c>
      <c r="J234" s="7" t="s">
        <v>600</v>
      </c>
      <c r="K234">
        <v>19</v>
      </c>
      <c r="L234">
        <v>19</v>
      </c>
    </row>
    <row r="235" spans="1:15">
      <c r="A235">
        <v>204</v>
      </c>
      <c r="B235">
        <v>406</v>
      </c>
      <c r="C235" s="2" t="s">
        <v>257</v>
      </c>
      <c r="D235" s="2" t="s">
        <v>12</v>
      </c>
      <c r="E235" s="7" t="s">
        <v>3</v>
      </c>
      <c r="F235">
        <v>142</v>
      </c>
      <c r="G235" s="1">
        <v>3.7025462962962961E-2</v>
      </c>
      <c r="H235" s="1">
        <v>3.7025462962962961E-2</v>
      </c>
      <c r="I235">
        <v>12.38</v>
      </c>
      <c r="J235" s="7" t="s">
        <v>600</v>
      </c>
      <c r="K235">
        <v>18</v>
      </c>
      <c r="L235">
        <v>18</v>
      </c>
    </row>
    <row r="236" spans="1:15" hidden="1">
      <c r="A236" s="4">
        <v>198</v>
      </c>
      <c r="B236" s="4">
        <v>422</v>
      </c>
      <c r="C236" s="5" t="s">
        <v>252</v>
      </c>
      <c r="D236" s="5" t="s">
        <v>34</v>
      </c>
      <c r="E236" s="8" t="s">
        <v>236</v>
      </c>
      <c r="F236" s="4">
        <v>2</v>
      </c>
      <c r="G236" s="6">
        <v>3.6724537037037035E-2</v>
      </c>
      <c r="H236" s="6">
        <v>3.6724537037037035E-2</v>
      </c>
      <c r="I236" s="4">
        <v>12.48</v>
      </c>
      <c r="J236" s="8" t="s">
        <v>601</v>
      </c>
      <c r="K236" s="4">
        <v>20</v>
      </c>
      <c r="L236" s="4"/>
      <c r="M236" s="4">
        <v>20</v>
      </c>
    </row>
    <row r="237" spans="1:15">
      <c r="A237">
        <v>205</v>
      </c>
      <c r="B237">
        <v>83</v>
      </c>
      <c r="C237" s="2" t="s">
        <v>258</v>
      </c>
      <c r="D237" s="2" t="s">
        <v>128</v>
      </c>
      <c r="E237" s="7" t="s">
        <v>47</v>
      </c>
      <c r="F237">
        <v>33</v>
      </c>
      <c r="G237" s="1">
        <v>3.7048611111111109E-2</v>
      </c>
      <c r="H237" s="1">
        <v>3.7048611111111109E-2</v>
      </c>
      <c r="I237">
        <v>12.37</v>
      </c>
      <c r="J237" s="7" t="s">
        <v>600</v>
      </c>
      <c r="K237">
        <v>17</v>
      </c>
      <c r="L237">
        <v>17</v>
      </c>
    </row>
    <row r="238" spans="1:15" hidden="1">
      <c r="A238" s="4">
        <v>222</v>
      </c>
      <c r="B238" s="4">
        <v>479</v>
      </c>
      <c r="C238" s="5" t="s">
        <v>276</v>
      </c>
      <c r="D238" s="5" t="s">
        <v>34</v>
      </c>
      <c r="E238" s="8" t="s">
        <v>78</v>
      </c>
      <c r="F238" s="4">
        <v>21</v>
      </c>
      <c r="G238" s="6">
        <v>3.7812500000000006E-2</v>
      </c>
      <c r="H238" s="6">
        <v>3.7812500000000006E-2</v>
      </c>
      <c r="I238" s="4">
        <v>12.12</v>
      </c>
      <c r="J238" s="8" t="s">
        <v>601</v>
      </c>
      <c r="K238" s="4">
        <v>14</v>
      </c>
      <c r="L238" s="4"/>
      <c r="M238" s="4">
        <v>14</v>
      </c>
    </row>
    <row r="239" spans="1:15">
      <c r="A239" s="4">
        <v>206</v>
      </c>
      <c r="B239" s="4">
        <v>425</v>
      </c>
      <c r="C239" s="5" t="s">
        <v>259</v>
      </c>
      <c r="D239" s="5" t="s">
        <v>34</v>
      </c>
      <c r="E239" s="8" t="s">
        <v>47</v>
      </c>
      <c r="F239" s="4">
        <v>34</v>
      </c>
      <c r="G239" s="6">
        <v>3.7094907407407403E-2</v>
      </c>
      <c r="H239" s="6">
        <v>3.7094907407407403E-2</v>
      </c>
      <c r="I239" s="4">
        <v>12.36</v>
      </c>
      <c r="J239" s="8" t="s">
        <v>600</v>
      </c>
      <c r="K239" s="4">
        <v>16</v>
      </c>
      <c r="L239" s="4">
        <v>16</v>
      </c>
      <c r="M239" s="4"/>
    </row>
    <row r="240" spans="1:15" hidden="1">
      <c r="A240" s="4">
        <v>272</v>
      </c>
      <c r="B240" s="4">
        <v>412</v>
      </c>
      <c r="C240" s="5" t="s">
        <v>326</v>
      </c>
      <c r="D240" s="5" t="s">
        <v>34</v>
      </c>
      <c r="E240" s="8" t="s">
        <v>78</v>
      </c>
      <c r="F240" s="4">
        <v>32</v>
      </c>
      <c r="G240" s="6">
        <v>4.0069444444444442E-2</v>
      </c>
      <c r="H240" s="6">
        <v>4.0069444444444442E-2</v>
      </c>
      <c r="I240" s="4">
        <v>11.44</v>
      </c>
      <c r="J240" s="8" t="s">
        <v>601</v>
      </c>
      <c r="K240" s="4">
        <v>1</v>
      </c>
      <c r="L240" s="4"/>
      <c r="M240" s="4">
        <v>1</v>
      </c>
    </row>
    <row r="241" spans="1:13">
      <c r="A241">
        <v>208</v>
      </c>
      <c r="B241">
        <v>392</v>
      </c>
      <c r="C241" s="2" t="s">
        <v>261</v>
      </c>
      <c r="D241" s="2" t="s">
        <v>12</v>
      </c>
      <c r="E241" s="7" t="s">
        <v>3</v>
      </c>
      <c r="F241">
        <v>143</v>
      </c>
      <c r="G241" s="1">
        <v>3.7152777777777778E-2</v>
      </c>
      <c r="H241" s="1">
        <v>3.7152777777777778E-2</v>
      </c>
      <c r="I241">
        <v>12.34</v>
      </c>
      <c r="J241" s="7" t="s">
        <v>600</v>
      </c>
      <c r="K241">
        <v>15</v>
      </c>
      <c r="L241">
        <v>15</v>
      </c>
    </row>
    <row r="242" spans="1:13">
      <c r="A242">
        <v>209</v>
      </c>
      <c r="B242">
        <v>396</v>
      </c>
      <c r="C242" s="2" t="s">
        <v>262</v>
      </c>
      <c r="D242" s="2" t="s">
        <v>12</v>
      </c>
      <c r="E242" s="7" t="s">
        <v>97</v>
      </c>
      <c r="F242">
        <v>10</v>
      </c>
      <c r="G242" s="1">
        <v>3.7164351851851851E-2</v>
      </c>
      <c r="H242" s="1">
        <v>3.7164351851851851E-2</v>
      </c>
      <c r="I242">
        <v>12.33</v>
      </c>
      <c r="J242" s="7" t="s">
        <v>600</v>
      </c>
      <c r="K242">
        <v>14</v>
      </c>
      <c r="L242">
        <v>14</v>
      </c>
    </row>
    <row r="243" spans="1:13">
      <c r="A243">
        <v>210</v>
      </c>
      <c r="B243">
        <v>338</v>
      </c>
      <c r="C243" s="2" t="s">
        <v>263</v>
      </c>
      <c r="D243" s="2" t="s">
        <v>7</v>
      </c>
      <c r="E243" s="7" t="s">
        <v>47</v>
      </c>
      <c r="F243">
        <v>35</v>
      </c>
      <c r="G243" s="1">
        <v>3.7187499999999998E-2</v>
      </c>
      <c r="H243" s="1">
        <v>3.7187499999999998E-2</v>
      </c>
      <c r="I243">
        <v>12.33</v>
      </c>
      <c r="J243" s="7" t="s">
        <v>600</v>
      </c>
      <c r="K243">
        <v>13</v>
      </c>
      <c r="L243">
        <v>13</v>
      </c>
    </row>
    <row r="244" spans="1:13" hidden="1">
      <c r="A244" s="4">
        <v>380</v>
      </c>
      <c r="B244" s="4">
        <v>423</v>
      </c>
      <c r="C244" s="5" t="s">
        <v>430</v>
      </c>
      <c r="D244" s="5" t="s">
        <v>34</v>
      </c>
      <c r="E244" s="8" t="s">
        <v>236</v>
      </c>
      <c r="F244" s="4">
        <v>10</v>
      </c>
      <c r="G244" s="6">
        <v>4.4340277777777777E-2</v>
      </c>
      <c r="H244" s="6">
        <v>4.4340277777777777E-2</v>
      </c>
      <c r="I244" s="4">
        <v>10.34</v>
      </c>
      <c r="J244" s="8" t="s">
        <v>601</v>
      </c>
      <c r="K244" s="4">
        <v>1</v>
      </c>
      <c r="L244" s="4"/>
      <c r="M244" s="4">
        <v>1</v>
      </c>
    </row>
    <row r="245" spans="1:13">
      <c r="A245">
        <v>211</v>
      </c>
      <c r="B245">
        <v>320</v>
      </c>
      <c r="C245" s="2" t="s">
        <v>264</v>
      </c>
      <c r="D245" s="2" t="s">
        <v>265</v>
      </c>
      <c r="E245" s="7" t="s">
        <v>47</v>
      </c>
      <c r="F245">
        <v>36</v>
      </c>
      <c r="G245" s="1">
        <v>3.7210648148148152E-2</v>
      </c>
      <c r="H245" s="1">
        <v>3.7210648148148152E-2</v>
      </c>
      <c r="I245">
        <v>12.32</v>
      </c>
      <c r="J245" s="7" t="s">
        <v>600</v>
      </c>
      <c r="K245">
        <v>12</v>
      </c>
      <c r="L245">
        <v>12</v>
      </c>
    </row>
    <row r="246" spans="1:13">
      <c r="A246">
        <v>212</v>
      </c>
      <c r="B246">
        <v>278</v>
      </c>
      <c r="C246" s="2" t="s">
        <v>266</v>
      </c>
      <c r="D246" s="2" t="s">
        <v>28</v>
      </c>
      <c r="E246" s="7" t="s">
        <v>47</v>
      </c>
      <c r="F246">
        <v>37</v>
      </c>
      <c r="G246" s="1">
        <v>3.7245370370370366E-2</v>
      </c>
      <c r="H246" s="1">
        <v>3.7245370370370366E-2</v>
      </c>
      <c r="I246">
        <v>12.31</v>
      </c>
      <c r="J246" s="7" t="s">
        <v>600</v>
      </c>
      <c r="K246">
        <v>11</v>
      </c>
      <c r="L246">
        <v>11</v>
      </c>
    </row>
    <row r="247" spans="1:13">
      <c r="A247">
        <v>213</v>
      </c>
      <c r="B247">
        <v>363</v>
      </c>
      <c r="C247" s="2" t="s">
        <v>267</v>
      </c>
      <c r="D247" s="2" t="s">
        <v>85</v>
      </c>
      <c r="E247" s="7" t="s">
        <v>3</v>
      </c>
      <c r="F247">
        <v>144</v>
      </c>
      <c r="G247" s="1">
        <v>3.7268518518518513E-2</v>
      </c>
      <c r="H247" s="1">
        <v>3.7268518518518513E-2</v>
      </c>
      <c r="I247">
        <v>12.3</v>
      </c>
      <c r="J247" s="7" t="s">
        <v>600</v>
      </c>
      <c r="K247">
        <v>10</v>
      </c>
      <c r="L247">
        <v>10</v>
      </c>
    </row>
    <row r="248" spans="1:13">
      <c r="A248">
        <v>215</v>
      </c>
      <c r="B248">
        <v>189</v>
      </c>
      <c r="C248" s="2" t="s">
        <v>269</v>
      </c>
      <c r="D248" s="2" t="s">
        <v>82</v>
      </c>
      <c r="E248" s="7" t="s">
        <v>3</v>
      </c>
      <c r="F248">
        <v>145</v>
      </c>
      <c r="G248" s="1">
        <v>3.7280092592592594E-2</v>
      </c>
      <c r="H248" s="1">
        <v>3.7280092592592594E-2</v>
      </c>
      <c r="I248">
        <v>12.3</v>
      </c>
      <c r="J248" s="7" t="s">
        <v>600</v>
      </c>
      <c r="K248">
        <v>9</v>
      </c>
      <c r="L248">
        <v>9</v>
      </c>
    </row>
    <row r="249" spans="1:13" hidden="1">
      <c r="A249" s="4">
        <v>469</v>
      </c>
      <c r="B249" s="4">
        <v>411</v>
      </c>
      <c r="C249" s="5" t="s">
        <v>514</v>
      </c>
      <c r="D249" s="5" t="s">
        <v>34</v>
      </c>
      <c r="E249" s="8" t="s">
        <v>236</v>
      </c>
      <c r="F249" s="4">
        <v>22</v>
      </c>
      <c r="G249" s="6">
        <v>5.2708333333333336E-2</v>
      </c>
      <c r="H249" s="6">
        <v>5.2708333333333336E-2</v>
      </c>
      <c r="I249" s="4">
        <v>8.6999999999999993</v>
      </c>
      <c r="J249" s="8" t="s">
        <v>601</v>
      </c>
      <c r="K249" s="4">
        <v>1</v>
      </c>
      <c r="L249" s="4"/>
      <c r="M249" s="4">
        <v>1</v>
      </c>
    </row>
    <row r="250" spans="1:13" hidden="1">
      <c r="A250">
        <v>139</v>
      </c>
      <c r="B250">
        <v>382</v>
      </c>
      <c r="C250" s="2" t="s">
        <v>189</v>
      </c>
      <c r="D250" s="2" t="s">
        <v>190</v>
      </c>
      <c r="E250" s="7" t="s">
        <v>78</v>
      </c>
      <c r="F250">
        <v>9</v>
      </c>
      <c r="G250" s="1">
        <v>3.5069444444444445E-2</v>
      </c>
      <c r="H250" s="1">
        <v>3.5069444444444445E-2</v>
      </c>
      <c r="I250">
        <v>13.07</v>
      </c>
      <c r="J250" s="7" t="s">
        <v>601</v>
      </c>
      <c r="K250">
        <v>44</v>
      </c>
      <c r="M250">
        <v>44</v>
      </c>
    </row>
    <row r="251" spans="1:13">
      <c r="A251">
        <v>216</v>
      </c>
      <c r="B251">
        <v>364</v>
      </c>
      <c r="C251" s="2" t="s">
        <v>270</v>
      </c>
      <c r="D251" s="2" t="s">
        <v>85</v>
      </c>
      <c r="E251" s="7" t="s">
        <v>3</v>
      </c>
      <c r="F251">
        <v>146</v>
      </c>
      <c r="G251" s="1">
        <v>3.7303240740740741E-2</v>
      </c>
      <c r="H251" s="1">
        <v>3.7303240740740741E-2</v>
      </c>
      <c r="I251">
        <v>12.29</v>
      </c>
      <c r="J251" s="7" t="s">
        <v>600</v>
      </c>
      <c r="K251">
        <v>8</v>
      </c>
      <c r="L251">
        <v>8</v>
      </c>
    </row>
    <row r="252" spans="1:13">
      <c r="A252">
        <v>217</v>
      </c>
      <c r="B252">
        <v>335</v>
      </c>
      <c r="C252" s="2" t="s">
        <v>271</v>
      </c>
      <c r="E252" s="7" t="s">
        <v>3</v>
      </c>
      <c r="F252">
        <v>147</v>
      </c>
      <c r="G252" s="1">
        <v>3.7337962962962962E-2</v>
      </c>
      <c r="H252" s="1">
        <v>3.7337962962962962E-2</v>
      </c>
      <c r="I252">
        <v>12.28</v>
      </c>
      <c r="J252" s="7" t="s">
        <v>600</v>
      </c>
      <c r="K252">
        <v>7</v>
      </c>
      <c r="L252">
        <v>7</v>
      </c>
    </row>
    <row r="253" spans="1:13">
      <c r="A253">
        <v>218</v>
      </c>
      <c r="B253">
        <v>324</v>
      </c>
      <c r="C253" s="2" t="s">
        <v>272</v>
      </c>
      <c r="D253" s="2" t="s">
        <v>46</v>
      </c>
      <c r="E253" s="7" t="s">
        <v>3</v>
      </c>
      <c r="F253">
        <v>148</v>
      </c>
      <c r="G253" s="1">
        <v>3.7418981481481477E-2</v>
      </c>
      <c r="H253" s="1">
        <v>3.7418981481481477E-2</v>
      </c>
      <c r="I253">
        <v>12.25</v>
      </c>
      <c r="J253" s="7" t="s">
        <v>600</v>
      </c>
      <c r="K253">
        <v>6</v>
      </c>
      <c r="L253">
        <v>6</v>
      </c>
    </row>
    <row r="254" spans="1:13" hidden="1">
      <c r="A254">
        <v>259</v>
      </c>
      <c r="B254">
        <v>478</v>
      </c>
      <c r="C254" s="2" t="s">
        <v>315</v>
      </c>
      <c r="D254" s="2" t="s">
        <v>190</v>
      </c>
      <c r="E254" s="7" t="s">
        <v>78</v>
      </c>
      <c r="F254">
        <v>28</v>
      </c>
      <c r="G254" s="1">
        <v>3.9317129629629625E-2</v>
      </c>
      <c r="H254" s="1">
        <v>3.9317129629629625E-2</v>
      </c>
      <c r="I254">
        <v>11.66</v>
      </c>
      <c r="J254" s="7" t="s">
        <v>601</v>
      </c>
      <c r="K254">
        <v>1</v>
      </c>
      <c r="M254">
        <v>1</v>
      </c>
    </row>
    <row r="255" spans="1:13">
      <c r="A255">
        <v>219</v>
      </c>
      <c r="B255">
        <v>514</v>
      </c>
      <c r="C255" s="2" t="s">
        <v>273</v>
      </c>
      <c r="D255" s="2" t="s">
        <v>138</v>
      </c>
      <c r="E255" s="7" t="s">
        <v>3</v>
      </c>
      <c r="F255">
        <v>149</v>
      </c>
      <c r="G255" s="1">
        <v>3.75462962962963E-2</v>
      </c>
      <c r="H255" s="1">
        <v>3.75462962962963E-2</v>
      </c>
      <c r="I255">
        <v>12.21</v>
      </c>
      <c r="J255" s="7" t="s">
        <v>600</v>
      </c>
      <c r="K255">
        <v>5</v>
      </c>
      <c r="L255">
        <v>5</v>
      </c>
    </row>
    <row r="256" spans="1:13">
      <c r="A256">
        <v>220</v>
      </c>
      <c r="B256">
        <v>168</v>
      </c>
      <c r="C256" s="2" t="s">
        <v>274</v>
      </c>
      <c r="D256" s="2" t="s">
        <v>140</v>
      </c>
      <c r="E256" s="7" t="s">
        <v>97</v>
      </c>
      <c r="F256">
        <v>11</v>
      </c>
      <c r="G256" s="1">
        <v>3.7581018518518521E-2</v>
      </c>
      <c r="H256" s="1">
        <v>3.7581018518518521E-2</v>
      </c>
      <c r="I256">
        <v>12.2</v>
      </c>
      <c r="J256" s="7" t="s">
        <v>600</v>
      </c>
      <c r="K256">
        <v>4</v>
      </c>
      <c r="L256">
        <v>4</v>
      </c>
    </row>
    <row r="257" spans="1:12">
      <c r="A257">
        <v>221</v>
      </c>
      <c r="B257">
        <v>353</v>
      </c>
      <c r="C257" s="2" t="s">
        <v>275</v>
      </c>
      <c r="D257" s="2" t="s">
        <v>94</v>
      </c>
      <c r="E257" s="7" t="s">
        <v>3</v>
      </c>
      <c r="F257">
        <v>150</v>
      </c>
      <c r="G257" s="1">
        <v>3.7638888888888895E-2</v>
      </c>
      <c r="H257" s="1">
        <v>3.7638888888888895E-2</v>
      </c>
      <c r="I257">
        <v>12.18</v>
      </c>
      <c r="J257" s="7" t="s">
        <v>600</v>
      </c>
      <c r="K257">
        <v>3</v>
      </c>
      <c r="L257">
        <v>3</v>
      </c>
    </row>
    <row r="258" spans="1:12">
      <c r="A258">
        <v>223</v>
      </c>
      <c r="B258">
        <v>322</v>
      </c>
      <c r="C258" s="2" t="s">
        <v>564</v>
      </c>
      <c r="D258" s="2" t="s">
        <v>565</v>
      </c>
      <c r="E258" s="7" t="s">
        <v>3</v>
      </c>
      <c r="F258">
        <v>151</v>
      </c>
      <c r="G258" s="1">
        <v>3.7812500000000006E-2</v>
      </c>
      <c r="H258" s="1">
        <v>3.7812500000000006E-2</v>
      </c>
      <c r="I258">
        <v>12.12</v>
      </c>
      <c r="J258" s="7" t="s">
        <v>600</v>
      </c>
      <c r="K258">
        <v>2</v>
      </c>
      <c r="L258">
        <v>2</v>
      </c>
    </row>
    <row r="259" spans="1:12">
      <c r="A259">
        <v>224</v>
      </c>
      <c r="B259">
        <v>588</v>
      </c>
      <c r="C259" s="2" t="s">
        <v>277</v>
      </c>
      <c r="D259" s="2" t="s">
        <v>213</v>
      </c>
      <c r="E259" s="7" t="s">
        <v>97</v>
      </c>
      <c r="F259">
        <v>12</v>
      </c>
      <c r="G259" s="1">
        <v>3.7824074074074072E-2</v>
      </c>
      <c r="H259" s="1">
        <v>3.7824074074074072E-2</v>
      </c>
      <c r="I259">
        <v>12.12</v>
      </c>
      <c r="J259" s="7" t="s">
        <v>600</v>
      </c>
      <c r="K259">
        <v>1</v>
      </c>
      <c r="L259">
        <v>1</v>
      </c>
    </row>
    <row r="260" spans="1:12">
      <c r="A260">
        <v>225</v>
      </c>
      <c r="B260">
        <v>619</v>
      </c>
      <c r="C260" s="2" t="s">
        <v>278</v>
      </c>
      <c r="D260" s="2" t="s">
        <v>279</v>
      </c>
      <c r="E260" s="7" t="s">
        <v>3</v>
      </c>
      <c r="F260">
        <v>152</v>
      </c>
      <c r="G260" s="1">
        <v>3.7893518518518521E-2</v>
      </c>
      <c r="H260" s="1">
        <v>3.7893518518518521E-2</v>
      </c>
      <c r="I260">
        <v>12.1</v>
      </c>
      <c r="J260" s="7" t="s">
        <v>600</v>
      </c>
      <c r="K260">
        <v>1</v>
      </c>
      <c r="L260">
        <v>1</v>
      </c>
    </row>
    <row r="261" spans="1:12">
      <c r="A261">
        <v>228</v>
      </c>
      <c r="B261">
        <v>288</v>
      </c>
      <c r="C261" s="2" t="s">
        <v>282</v>
      </c>
      <c r="D261" s="2" t="s">
        <v>128</v>
      </c>
      <c r="E261" s="7" t="s">
        <v>3</v>
      </c>
      <c r="F261">
        <v>153</v>
      </c>
      <c r="G261" s="1">
        <v>3.8032407407407411E-2</v>
      </c>
      <c r="H261" s="1">
        <v>3.8032407407407411E-2</v>
      </c>
      <c r="I261">
        <v>12.05</v>
      </c>
      <c r="J261" s="7" t="s">
        <v>600</v>
      </c>
      <c r="K261">
        <v>1</v>
      </c>
      <c r="L261">
        <v>1</v>
      </c>
    </row>
    <row r="262" spans="1:12">
      <c r="A262">
        <v>230</v>
      </c>
      <c r="B262">
        <v>441</v>
      </c>
      <c r="C262" s="2" t="s">
        <v>284</v>
      </c>
      <c r="D262" s="2" t="s">
        <v>28</v>
      </c>
      <c r="E262" s="7" t="s">
        <v>97</v>
      </c>
      <c r="F262">
        <v>13</v>
      </c>
      <c r="G262" s="1">
        <v>3.8217592592592588E-2</v>
      </c>
      <c r="H262" s="1">
        <v>3.8217592592592588E-2</v>
      </c>
      <c r="I262">
        <v>11.99</v>
      </c>
      <c r="J262" s="7" t="s">
        <v>600</v>
      </c>
      <c r="K262">
        <v>1</v>
      </c>
      <c r="L262">
        <v>1</v>
      </c>
    </row>
    <row r="263" spans="1:12">
      <c r="A263">
        <v>231</v>
      </c>
      <c r="B263">
        <v>26</v>
      </c>
      <c r="C263" s="2" t="s">
        <v>285</v>
      </c>
      <c r="D263" s="2" t="s">
        <v>70</v>
      </c>
      <c r="E263" s="7" t="s">
        <v>3</v>
      </c>
      <c r="F263">
        <v>154</v>
      </c>
      <c r="G263" s="1">
        <v>3.8240740740740742E-2</v>
      </c>
      <c r="H263" s="1">
        <v>3.8240740740740742E-2</v>
      </c>
      <c r="I263">
        <v>11.99</v>
      </c>
      <c r="J263" s="7" t="s">
        <v>600</v>
      </c>
      <c r="K263">
        <v>1</v>
      </c>
      <c r="L263">
        <v>1</v>
      </c>
    </row>
    <row r="264" spans="1:12">
      <c r="A264">
        <v>232</v>
      </c>
      <c r="B264">
        <v>190</v>
      </c>
      <c r="C264" s="2" t="s">
        <v>286</v>
      </c>
      <c r="D264" s="2" t="s">
        <v>82</v>
      </c>
      <c r="E264" s="7" t="s">
        <v>3</v>
      </c>
      <c r="F264">
        <v>155</v>
      </c>
      <c r="G264" s="1">
        <v>3.8263888888888889E-2</v>
      </c>
      <c r="H264" s="1">
        <v>3.8263888888888889E-2</v>
      </c>
      <c r="I264">
        <v>11.98</v>
      </c>
      <c r="J264" s="7" t="s">
        <v>600</v>
      </c>
      <c r="K264">
        <v>1</v>
      </c>
      <c r="L264">
        <v>1</v>
      </c>
    </row>
    <row r="265" spans="1:12">
      <c r="A265">
        <v>233</v>
      </c>
      <c r="B265">
        <v>27</v>
      </c>
      <c r="C265" s="2" t="s">
        <v>287</v>
      </c>
      <c r="D265" s="2" t="s">
        <v>70</v>
      </c>
      <c r="E265" s="7" t="s">
        <v>3</v>
      </c>
      <c r="F265">
        <v>156</v>
      </c>
      <c r="G265" s="1">
        <v>3.8263888888888889E-2</v>
      </c>
      <c r="H265" s="1">
        <v>3.8263888888888889E-2</v>
      </c>
      <c r="I265">
        <v>11.98</v>
      </c>
      <c r="J265" s="7" t="s">
        <v>600</v>
      </c>
      <c r="K265">
        <v>1</v>
      </c>
      <c r="L265">
        <v>1</v>
      </c>
    </row>
    <row r="266" spans="1:12">
      <c r="A266">
        <v>234</v>
      </c>
      <c r="B266">
        <v>346</v>
      </c>
      <c r="C266" s="2" t="s">
        <v>288</v>
      </c>
      <c r="D266" s="2" t="s">
        <v>289</v>
      </c>
      <c r="E266" s="7" t="s">
        <v>47</v>
      </c>
      <c r="F266">
        <v>38</v>
      </c>
      <c r="G266" s="1">
        <v>3.8321759259259257E-2</v>
      </c>
      <c r="H266" s="1">
        <v>3.8321759259259257E-2</v>
      </c>
      <c r="I266">
        <v>11.96</v>
      </c>
      <c r="J266" s="7" t="s">
        <v>600</v>
      </c>
      <c r="K266">
        <v>1</v>
      </c>
      <c r="L266">
        <v>1</v>
      </c>
    </row>
    <row r="267" spans="1:12">
      <c r="A267">
        <v>235</v>
      </c>
      <c r="B267">
        <v>297</v>
      </c>
      <c r="C267" s="2" t="s">
        <v>290</v>
      </c>
      <c r="D267" s="2" t="s">
        <v>115</v>
      </c>
      <c r="E267" s="7" t="s">
        <v>47</v>
      </c>
      <c r="F267">
        <v>39</v>
      </c>
      <c r="G267" s="1">
        <v>3.8333333333333337E-2</v>
      </c>
      <c r="H267" s="1">
        <v>3.8333333333333337E-2</v>
      </c>
      <c r="I267">
        <v>11.96</v>
      </c>
      <c r="J267" s="7" t="s">
        <v>600</v>
      </c>
      <c r="K267">
        <v>1</v>
      </c>
      <c r="L267">
        <v>1</v>
      </c>
    </row>
    <row r="268" spans="1:12">
      <c r="A268">
        <v>236</v>
      </c>
      <c r="B268">
        <v>473</v>
      </c>
      <c r="C268" s="2" t="s">
        <v>291</v>
      </c>
      <c r="D268" s="2" t="s">
        <v>138</v>
      </c>
      <c r="E268" s="7" t="s">
        <v>3</v>
      </c>
      <c r="F268">
        <v>157</v>
      </c>
      <c r="G268" s="1">
        <v>3.8356481481481484E-2</v>
      </c>
      <c r="H268" s="1">
        <v>3.8356481481481484E-2</v>
      </c>
      <c r="I268">
        <v>11.95</v>
      </c>
      <c r="J268" s="7" t="s">
        <v>600</v>
      </c>
      <c r="K268">
        <v>1</v>
      </c>
      <c r="L268">
        <v>1</v>
      </c>
    </row>
    <row r="269" spans="1:12">
      <c r="A269">
        <v>237</v>
      </c>
      <c r="B269">
        <v>214</v>
      </c>
      <c r="C269" s="2" t="s">
        <v>292</v>
      </c>
      <c r="D269" s="2" t="s">
        <v>103</v>
      </c>
      <c r="E269" s="7" t="s">
        <v>3</v>
      </c>
      <c r="F269">
        <v>158</v>
      </c>
      <c r="G269" s="1">
        <v>3.8368055555555551E-2</v>
      </c>
      <c r="H269" s="1">
        <v>3.8368055555555551E-2</v>
      </c>
      <c r="I269">
        <v>11.95</v>
      </c>
      <c r="J269" s="7" t="s">
        <v>600</v>
      </c>
      <c r="K269">
        <v>1</v>
      </c>
      <c r="L269">
        <v>1</v>
      </c>
    </row>
    <row r="270" spans="1:12">
      <c r="A270">
        <v>238</v>
      </c>
      <c r="B270">
        <v>261</v>
      </c>
      <c r="C270" s="2" t="s">
        <v>293</v>
      </c>
      <c r="D270" s="2" t="s">
        <v>28</v>
      </c>
      <c r="E270" s="7" t="s">
        <v>3</v>
      </c>
      <c r="F270">
        <v>159</v>
      </c>
      <c r="G270" s="1">
        <v>3.8460648148148147E-2</v>
      </c>
      <c r="H270" s="1">
        <v>3.8460648148148147E-2</v>
      </c>
      <c r="I270">
        <v>11.92</v>
      </c>
      <c r="J270" s="7" t="s">
        <v>600</v>
      </c>
      <c r="K270">
        <v>1</v>
      </c>
      <c r="L270">
        <v>1</v>
      </c>
    </row>
    <row r="271" spans="1:12">
      <c r="A271">
        <v>239</v>
      </c>
      <c r="B271">
        <v>112</v>
      </c>
      <c r="C271" s="2" t="s">
        <v>294</v>
      </c>
      <c r="D271" s="2" t="s">
        <v>16</v>
      </c>
      <c r="E271" s="7" t="s">
        <v>3</v>
      </c>
      <c r="F271">
        <v>160</v>
      </c>
      <c r="G271" s="1">
        <v>3.8495370370370367E-2</v>
      </c>
      <c r="H271" s="1">
        <v>3.8495370370370367E-2</v>
      </c>
      <c r="I271">
        <v>11.91</v>
      </c>
      <c r="J271" s="7" t="s">
        <v>600</v>
      </c>
      <c r="K271">
        <v>1</v>
      </c>
      <c r="L271">
        <v>1</v>
      </c>
    </row>
    <row r="272" spans="1:12">
      <c r="A272">
        <v>241</v>
      </c>
      <c r="B272">
        <v>219</v>
      </c>
      <c r="C272" s="2" t="s">
        <v>296</v>
      </c>
      <c r="D272" s="2" t="s">
        <v>32</v>
      </c>
      <c r="E272" s="7" t="s">
        <v>47</v>
      </c>
      <c r="F272">
        <v>40</v>
      </c>
      <c r="G272" s="1">
        <v>3.8634259259259257E-2</v>
      </c>
      <c r="H272" s="1">
        <v>3.8634259259259257E-2</v>
      </c>
      <c r="I272">
        <v>11.87</v>
      </c>
      <c r="J272" s="7" t="s">
        <v>600</v>
      </c>
      <c r="K272">
        <v>1</v>
      </c>
      <c r="L272">
        <v>1</v>
      </c>
    </row>
    <row r="273" spans="1:13">
      <c r="A273">
        <v>243</v>
      </c>
      <c r="B273">
        <v>368</v>
      </c>
      <c r="C273" s="2" t="s">
        <v>299</v>
      </c>
      <c r="D273" s="2" t="s">
        <v>85</v>
      </c>
      <c r="E273" s="7" t="s">
        <v>3</v>
      </c>
      <c r="F273">
        <v>161</v>
      </c>
      <c r="G273" s="1">
        <v>3.8773148148148147E-2</v>
      </c>
      <c r="H273" s="1">
        <v>3.8773148148148147E-2</v>
      </c>
      <c r="I273">
        <v>11.82</v>
      </c>
      <c r="J273" s="7" t="s">
        <v>600</v>
      </c>
      <c r="K273">
        <v>1</v>
      </c>
      <c r="L273">
        <v>1</v>
      </c>
    </row>
    <row r="274" spans="1:13">
      <c r="A274">
        <v>244</v>
      </c>
      <c r="B274">
        <v>358</v>
      </c>
      <c r="C274" s="2" t="s">
        <v>300</v>
      </c>
      <c r="D274" s="2" t="s">
        <v>85</v>
      </c>
      <c r="E274" s="7" t="s">
        <v>47</v>
      </c>
      <c r="F274">
        <v>41</v>
      </c>
      <c r="G274" s="1">
        <v>3.8773148148148147E-2</v>
      </c>
      <c r="H274" s="1">
        <v>3.8773148148148147E-2</v>
      </c>
      <c r="I274">
        <v>11.82</v>
      </c>
      <c r="J274" s="7" t="s">
        <v>600</v>
      </c>
      <c r="K274">
        <v>1</v>
      </c>
      <c r="L274">
        <v>1</v>
      </c>
    </row>
    <row r="275" spans="1:13">
      <c r="A275">
        <v>245</v>
      </c>
      <c r="B275">
        <v>162</v>
      </c>
      <c r="C275" s="2" t="s">
        <v>301</v>
      </c>
      <c r="D275" s="2" t="s">
        <v>46</v>
      </c>
      <c r="E275" s="7" t="s">
        <v>3</v>
      </c>
      <c r="F275">
        <v>162</v>
      </c>
      <c r="G275" s="1">
        <v>3.8784722222222227E-2</v>
      </c>
      <c r="H275" s="1">
        <v>3.8784722222222227E-2</v>
      </c>
      <c r="I275">
        <v>11.82</v>
      </c>
      <c r="J275" s="7" t="s">
        <v>600</v>
      </c>
      <c r="K275">
        <v>1</v>
      </c>
      <c r="L275">
        <v>1</v>
      </c>
    </row>
    <row r="276" spans="1:13">
      <c r="A276">
        <v>246</v>
      </c>
      <c r="B276">
        <v>11</v>
      </c>
      <c r="C276" s="2" t="s">
        <v>302</v>
      </c>
      <c r="D276" s="2" t="s">
        <v>59</v>
      </c>
      <c r="E276" s="7" t="s">
        <v>3</v>
      </c>
      <c r="F276">
        <v>163</v>
      </c>
      <c r="G276" s="1">
        <v>3.8900462962962963E-2</v>
      </c>
      <c r="H276" s="1">
        <v>3.8900462962962963E-2</v>
      </c>
      <c r="I276">
        <v>11.79</v>
      </c>
      <c r="J276" s="7" t="s">
        <v>600</v>
      </c>
      <c r="K276">
        <v>1</v>
      </c>
      <c r="L276">
        <v>1</v>
      </c>
    </row>
    <row r="277" spans="1:13" hidden="1">
      <c r="A277">
        <v>258</v>
      </c>
      <c r="B277">
        <v>499</v>
      </c>
      <c r="C277" s="2" t="s">
        <v>314</v>
      </c>
      <c r="D277" s="2" t="s">
        <v>5</v>
      </c>
      <c r="E277" s="7" t="s">
        <v>78</v>
      </c>
      <c r="F277">
        <v>27</v>
      </c>
      <c r="G277" s="1">
        <v>3.9305555555555559E-2</v>
      </c>
      <c r="H277" s="1">
        <v>3.9305555555555559E-2</v>
      </c>
      <c r="I277">
        <v>11.66</v>
      </c>
      <c r="J277" s="7" t="s">
        <v>601</v>
      </c>
      <c r="K277">
        <v>1</v>
      </c>
      <c r="M277">
        <v>1</v>
      </c>
    </row>
    <row r="278" spans="1:13">
      <c r="A278">
        <v>247</v>
      </c>
      <c r="B278">
        <v>114</v>
      </c>
      <c r="C278" s="2" t="s">
        <v>303</v>
      </c>
      <c r="D278" s="2" t="s">
        <v>16</v>
      </c>
      <c r="E278" s="7" t="s">
        <v>3</v>
      </c>
      <c r="F278">
        <v>164</v>
      </c>
      <c r="G278" s="1">
        <v>3.8946759259259257E-2</v>
      </c>
      <c r="H278" s="1">
        <v>3.8946759259259257E-2</v>
      </c>
      <c r="I278">
        <v>11.77</v>
      </c>
      <c r="J278" s="7" t="s">
        <v>600</v>
      </c>
      <c r="K278">
        <v>1</v>
      </c>
      <c r="L278">
        <v>1</v>
      </c>
    </row>
    <row r="279" spans="1:13">
      <c r="A279">
        <v>248</v>
      </c>
      <c r="B279">
        <v>544</v>
      </c>
      <c r="C279" s="2" t="s">
        <v>304</v>
      </c>
      <c r="D279" s="2" t="s">
        <v>5</v>
      </c>
      <c r="E279" s="7" t="s">
        <v>47</v>
      </c>
      <c r="F279">
        <v>42</v>
      </c>
      <c r="G279" s="1">
        <v>3.9004629629629632E-2</v>
      </c>
      <c r="H279" s="1">
        <v>3.9004629629629632E-2</v>
      </c>
      <c r="I279">
        <v>11.75</v>
      </c>
      <c r="J279" s="7" t="s">
        <v>600</v>
      </c>
      <c r="K279">
        <v>1</v>
      </c>
      <c r="L279">
        <v>1</v>
      </c>
    </row>
    <row r="280" spans="1:13">
      <c r="A280">
        <v>249</v>
      </c>
      <c r="B280">
        <v>372</v>
      </c>
      <c r="C280" s="2" t="s">
        <v>305</v>
      </c>
      <c r="D280" s="2" t="s">
        <v>5</v>
      </c>
      <c r="E280" s="7" t="s">
        <v>3</v>
      </c>
      <c r="F280">
        <v>165</v>
      </c>
      <c r="G280" s="1">
        <v>3.9016203703703699E-2</v>
      </c>
      <c r="H280" s="1">
        <v>3.9016203703703699E-2</v>
      </c>
      <c r="I280">
        <v>11.75</v>
      </c>
      <c r="J280" s="7" t="s">
        <v>600</v>
      </c>
      <c r="K280">
        <v>1</v>
      </c>
      <c r="L280">
        <v>1</v>
      </c>
    </row>
    <row r="281" spans="1:13">
      <c r="A281" s="4">
        <v>250</v>
      </c>
      <c r="B281" s="4">
        <v>515</v>
      </c>
      <c r="C281" s="5" t="s">
        <v>306</v>
      </c>
      <c r="D281" s="5" t="s">
        <v>34</v>
      </c>
      <c r="E281" s="8" t="s">
        <v>3</v>
      </c>
      <c r="F281" s="4">
        <v>166</v>
      </c>
      <c r="G281" s="6">
        <v>3.9039351851851853E-2</v>
      </c>
      <c r="H281" s="6">
        <v>3.9039351851851853E-2</v>
      </c>
      <c r="I281" s="4">
        <v>11.74</v>
      </c>
      <c r="J281" s="8" t="s">
        <v>600</v>
      </c>
      <c r="K281" s="4">
        <v>1</v>
      </c>
      <c r="L281" s="4">
        <v>1</v>
      </c>
      <c r="M281" s="4"/>
    </row>
    <row r="282" spans="1:13">
      <c r="A282">
        <v>251</v>
      </c>
      <c r="B282">
        <v>34</v>
      </c>
      <c r="C282" s="2" t="s">
        <v>566</v>
      </c>
      <c r="D282" s="2" t="s">
        <v>567</v>
      </c>
      <c r="E282" s="7" t="s">
        <v>3</v>
      </c>
      <c r="F282">
        <v>167</v>
      </c>
      <c r="G282" s="1">
        <v>3.9039351851851853E-2</v>
      </c>
      <c r="H282" s="1">
        <v>3.9039351851851853E-2</v>
      </c>
      <c r="I282">
        <v>11.74</v>
      </c>
      <c r="J282" s="7" t="s">
        <v>600</v>
      </c>
      <c r="K282">
        <v>1</v>
      </c>
      <c r="L282">
        <v>1</v>
      </c>
    </row>
    <row r="283" spans="1:13">
      <c r="A283">
        <v>252</v>
      </c>
      <c r="B283">
        <v>164</v>
      </c>
      <c r="C283" s="2" t="s">
        <v>307</v>
      </c>
      <c r="D283" s="2" t="s">
        <v>46</v>
      </c>
      <c r="E283" s="7" t="s">
        <v>97</v>
      </c>
      <c r="F283">
        <v>14</v>
      </c>
      <c r="G283" s="1">
        <v>3.9074074074074074E-2</v>
      </c>
      <c r="H283" s="1">
        <v>3.9074074074074074E-2</v>
      </c>
      <c r="I283">
        <v>11.73</v>
      </c>
      <c r="J283" s="7" t="s">
        <v>600</v>
      </c>
      <c r="K283">
        <v>1</v>
      </c>
      <c r="L283">
        <v>1</v>
      </c>
    </row>
    <row r="284" spans="1:13">
      <c r="A284">
        <v>253</v>
      </c>
      <c r="B284">
        <v>381</v>
      </c>
      <c r="C284" s="2" t="s">
        <v>308</v>
      </c>
      <c r="D284" s="2" t="s">
        <v>190</v>
      </c>
      <c r="E284" s="7" t="s">
        <v>97</v>
      </c>
      <c r="F284">
        <v>15</v>
      </c>
      <c r="G284" s="1">
        <v>3.9085648148148147E-2</v>
      </c>
      <c r="H284" s="1">
        <v>3.9085648148148147E-2</v>
      </c>
      <c r="I284">
        <v>11.73</v>
      </c>
      <c r="J284" s="7" t="s">
        <v>600</v>
      </c>
      <c r="K284">
        <v>1</v>
      </c>
      <c r="L284">
        <v>1</v>
      </c>
    </row>
    <row r="285" spans="1:13">
      <c r="A285">
        <v>254</v>
      </c>
      <c r="B285">
        <v>516</v>
      </c>
      <c r="C285" s="2" t="s">
        <v>309</v>
      </c>
      <c r="D285" s="2" t="s">
        <v>230</v>
      </c>
      <c r="E285" s="7" t="s">
        <v>3</v>
      </c>
      <c r="F285">
        <v>168</v>
      </c>
      <c r="G285" s="1">
        <v>3.9108796296296301E-2</v>
      </c>
      <c r="H285" s="1">
        <v>3.9108796296296301E-2</v>
      </c>
      <c r="I285">
        <v>11.72</v>
      </c>
      <c r="J285" s="7" t="s">
        <v>600</v>
      </c>
      <c r="K285">
        <v>1</v>
      </c>
      <c r="L285">
        <v>1</v>
      </c>
    </row>
    <row r="286" spans="1:13">
      <c r="A286">
        <v>255</v>
      </c>
      <c r="B286">
        <v>317</v>
      </c>
      <c r="C286" s="2" t="s">
        <v>310</v>
      </c>
      <c r="D286" s="2" t="s">
        <v>138</v>
      </c>
      <c r="E286" s="7" t="s">
        <v>3</v>
      </c>
      <c r="F286">
        <v>169</v>
      </c>
      <c r="G286" s="1">
        <v>3.9155092592592596E-2</v>
      </c>
      <c r="H286" s="1">
        <v>3.9155092592592596E-2</v>
      </c>
      <c r="I286">
        <v>11.71</v>
      </c>
      <c r="J286" s="7" t="s">
        <v>600</v>
      </c>
      <c r="K286">
        <v>1</v>
      </c>
      <c r="L286">
        <v>1</v>
      </c>
    </row>
    <row r="287" spans="1:13">
      <c r="A287">
        <v>257</v>
      </c>
      <c r="B287">
        <v>519</v>
      </c>
      <c r="C287" s="2" t="s">
        <v>312</v>
      </c>
      <c r="D287" s="2" t="s">
        <v>313</v>
      </c>
      <c r="E287" s="7" t="s">
        <v>3</v>
      </c>
      <c r="F287">
        <v>170</v>
      </c>
      <c r="G287" s="1">
        <v>3.920138888888889E-2</v>
      </c>
      <c r="H287" s="1">
        <v>3.920138888888889E-2</v>
      </c>
      <c r="I287">
        <v>11.69</v>
      </c>
      <c r="J287" s="7" t="s">
        <v>600</v>
      </c>
      <c r="K287">
        <v>1</v>
      </c>
      <c r="L287">
        <v>1</v>
      </c>
    </row>
    <row r="288" spans="1:13">
      <c r="A288">
        <v>260</v>
      </c>
      <c r="B288">
        <v>275</v>
      </c>
      <c r="C288" s="2" t="s">
        <v>316</v>
      </c>
      <c r="D288" s="2" t="s">
        <v>28</v>
      </c>
      <c r="E288" s="7" t="s">
        <v>47</v>
      </c>
      <c r="F288">
        <v>43</v>
      </c>
      <c r="G288" s="1">
        <v>3.9456018518518522E-2</v>
      </c>
      <c r="H288" s="1">
        <v>3.9456018518518522E-2</v>
      </c>
      <c r="I288">
        <v>11.62</v>
      </c>
      <c r="J288" s="7" t="s">
        <v>600</v>
      </c>
      <c r="K288">
        <v>1</v>
      </c>
      <c r="L288">
        <v>1</v>
      </c>
    </row>
    <row r="289" spans="1:13">
      <c r="A289">
        <v>261</v>
      </c>
      <c r="B289">
        <v>279</v>
      </c>
      <c r="C289" s="2" t="s">
        <v>317</v>
      </c>
      <c r="D289" s="2" t="s">
        <v>28</v>
      </c>
      <c r="E289" s="7" t="s">
        <v>47</v>
      </c>
      <c r="F289">
        <v>44</v>
      </c>
      <c r="G289" s="1">
        <v>3.9525462962962964E-2</v>
      </c>
      <c r="H289" s="1">
        <v>3.9525462962962964E-2</v>
      </c>
      <c r="I289">
        <v>11.6</v>
      </c>
      <c r="J289" s="7" t="s">
        <v>600</v>
      </c>
      <c r="K289">
        <v>1</v>
      </c>
      <c r="L289">
        <v>1</v>
      </c>
    </row>
    <row r="290" spans="1:13">
      <c r="A290">
        <v>262</v>
      </c>
      <c r="B290">
        <v>528</v>
      </c>
      <c r="C290" s="2" t="s">
        <v>318</v>
      </c>
      <c r="D290" s="2" t="s">
        <v>5</v>
      </c>
      <c r="E290" s="7" t="s">
        <v>3</v>
      </c>
      <c r="F290">
        <v>171</v>
      </c>
      <c r="G290" s="1">
        <v>3.9548611111111111E-2</v>
      </c>
      <c r="H290" s="1">
        <v>3.9548611111111111E-2</v>
      </c>
      <c r="I290">
        <v>11.59</v>
      </c>
      <c r="J290" s="7" t="s">
        <v>600</v>
      </c>
      <c r="K290">
        <v>1</v>
      </c>
      <c r="L290">
        <v>1</v>
      </c>
    </row>
    <row r="291" spans="1:13">
      <c r="A291">
        <v>264</v>
      </c>
      <c r="B291">
        <v>496</v>
      </c>
      <c r="C291" s="2" t="s">
        <v>538</v>
      </c>
      <c r="D291" s="2" t="s">
        <v>539</v>
      </c>
      <c r="E291" s="7" t="s">
        <v>97</v>
      </c>
      <c r="F291">
        <v>16</v>
      </c>
      <c r="G291" s="1">
        <v>3.9618055555555552E-2</v>
      </c>
      <c r="H291" s="1">
        <v>3.9618055555555552E-2</v>
      </c>
      <c r="I291">
        <v>11.57</v>
      </c>
      <c r="J291" s="7" t="s">
        <v>600</v>
      </c>
      <c r="K291">
        <v>1</v>
      </c>
      <c r="L291">
        <v>1</v>
      </c>
    </row>
    <row r="292" spans="1:13">
      <c r="A292">
        <v>265</v>
      </c>
      <c r="B292">
        <v>458</v>
      </c>
      <c r="C292" s="2" t="s">
        <v>320</v>
      </c>
      <c r="D292" s="2" t="s">
        <v>190</v>
      </c>
      <c r="E292" s="7" t="s">
        <v>3</v>
      </c>
      <c r="F292">
        <v>172</v>
      </c>
      <c r="G292" s="1">
        <v>3.965277777777778E-2</v>
      </c>
      <c r="H292" s="1">
        <v>3.965277777777778E-2</v>
      </c>
      <c r="I292">
        <v>11.56</v>
      </c>
      <c r="J292" s="7" t="s">
        <v>600</v>
      </c>
      <c r="K292">
        <v>1</v>
      </c>
      <c r="L292">
        <v>1</v>
      </c>
    </row>
    <row r="293" spans="1:13">
      <c r="A293">
        <v>266</v>
      </c>
      <c r="B293">
        <v>287</v>
      </c>
      <c r="C293" s="2" t="s">
        <v>568</v>
      </c>
      <c r="D293" s="2" t="s">
        <v>569</v>
      </c>
      <c r="E293" s="7" t="s">
        <v>3</v>
      </c>
      <c r="F293">
        <v>173</v>
      </c>
      <c r="G293" s="1">
        <v>3.9733796296296302E-2</v>
      </c>
      <c r="H293" s="1">
        <v>3.9733796296296302E-2</v>
      </c>
      <c r="I293">
        <v>11.54</v>
      </c>
      <c r="J293" s="7" t="s">
        <v>600</v>
      </c>
      <c r="K293">
        <v>1</v>
      </c>
      <c r="L293">
        <v>1</v>
      </c>
    </row>
    <row r="294" spans="1:13">
      <c r="A294">
        <v>269</v>
      </c>
      <c r="B294">
        <v>538</v>
      </c>
      <c r="C294" s="2" t="s">
        <v>323</v>
      </c>
      <c r="D294" s="2" t="s">
        <v>5</v>
      </c>
      <c r="E294" s="7" t="s">
        <v>47</v>
      </c>
      <c r="F294">
        <v>45</v>
      </c>
      <c r="G294" s="1">
        <v>3.9918981481481479E-2</v>
      </c>
      <c r="H294" s="1">
        <v>3.9918981481481479E-2</v>
      </c>
      <c r="I294">
        <v>11.48</v>
      </c>
      <c r="J294" s="7" t="s">
        <v>600</v>
      </c>
      <c r="K294">
        <v>1</v>
      </c>
      <c r="L294">
        <v>1</v>
      </c>
    </row>
    <row r="295" spans="1:13">
      <c r="A295">
        <v>270</v>
      </c>
      <c r="B295">
        <v>379</v>
      </c>
      <c r="C295" s="2" t="s">
        <v>324</v>
      </c>
      <c r="D295" s="2" t="s">
        <v>190</v>
      </c>
      <c r="E295" s="7" t="s">
        <v>97</v>
      </c>
      <c r="F295">
        <v>17</v>
      </c>
      <c r="G295" s="1">
        <v>3.9918981481481479E-2</v>
      </c>
      <c r="H295" s="1">
        <v>3.9918981481481479E-2</v>
      </c>
      <c r="I295">
        <v>11.48</v>
      </c>
      <c r="J295" s="7" t="s">
        <v>600</v>
      </c>
      <c r="K295">
        <v>1</v>
      </c>
      <c r="L295">
        <v>1</v>
      </c>
    </row>
    <row r="296" spans="1:13">
      <c r="A296">
        <v>271</v>
      </c>
      <c r="B296">
        <v>520</v>
      </c>
      <c r="C296" s="2" t="s">
        <v>325</v>
      </c>
      <c r="D296" s="2" t="s">
        <v>5</v>
      </c>
      <c r="E296" s="7" t="s">
        <v>3</v>
      </c>
      <c r="F296">
        <v>174</v>
      </c>
      <c r="G296" s="1">
        <v>3.9942129629629626E-2</v>
      </c>
      <c r="H296" s="1">
        <v>3.9942129629629626E-2</v>
      </c>
      <c r="I296">
        <v>11.48</v>
      </c>
      <c r="J296" s="7" t="s">
        <v>600</v>
      </c>
      <c r="K296">
        <v>1</v>
      </c>
      <c r="L296">
        <v>1</v>
      </c>
    </row>
    <row r="297" spans="1:13">
      <c r="A297">
        <v>273</v>
      </c>
      <c r="B297">
        <v>263</v>
      </c>
      <c r="C297" s="2" t="s">
        <v>327</v>
      </c>
      <c r="D297" s="2" t="s">
        <v>28</v>
      </c>
      <c r="E297" s="7" t="s">
        <v>3</v>
      </c>
      <c r="F297">
        <v>175</v>
      </c>
      <c r="G297" s="1">
        <v>4.0150462962962964E-2</v>
      </c>
      <c r="H297" s="1">
        <v>4.0150462962962964E-2</v>
      </c>
      <c r="I297">
        <v>11.42</v>
      </c>
      <c r="J297" s="7" t="s">
        <v>600</v>
      </c>
      <c r="K297">
        <v>1</v>
      </c>
      <c r="L297">
        <v>1</v>
      </c>
    </row>
    <row r="298" spans="1:13" hidden="1">
      <c r="A298">
        <v>465</v>
      </c>
      <c r="B298">
        <v>558</v>
      </c>
      <c r="C298" s="2" t="s">
        <v>510</v>
      </c>
      <c r="D298" s="2" t="s">
        <v>5</v>
      </c>
      <c r="E298" s="7" t="s">
        <v>236</v>
      </c>
      <c r="F298">
        <v>20</v>
      </c>
      <c r="G298" s="1">
        <v>5.2152777777777777E-2</v>
      </c>
      <c r="H298" s="1">
        <v>5.2152777777777777E-2</v>
      </c>
      <c r="I298">
        <v>8.7899999999999991</v>
      </c>
      <c r="J298" s="7" t="s">
        <v>601</v>
      </c>
      <c r="K298">
        <v>1</v>
      </c>
      <c r="M298">
        <v>1</v>
      </c>
    </row>
    <row r="299" spans="1:13" hidden="1">
      <c r="A299">
        <v>470</v>
      </c>
      <c r="B299">
        <v>555</v>
      </c>
      <c r="C299" s="2" t="s">
        <v>515</v>
      </c>
      <c r="D299" s="2" t="s">
        <v>5</v>
      </c>
      <c r="E299" s="7" t="s">
        <v>78</v>
      </c>
      <c r="F299">
        <v>72</v>
      </c>
      <c r="G299" s="1">
        <v>5.302083333333333E-2</v>
      </c>
      <c r="H299" s="1">
        <v>5.302083333333333E-2</v>
      </c>
      <c r="I299">
        <v>8.65</v>
      </c>
      <c r="J299" s="7" t="s">
        <v>601</v>
      </c>
      <c r="K299">
        <v>1</v>
      </c>
      <c r="M299">
        <v>1</v>
      </c>
    </row>
    <row r="300" spans="1:13">
      <c r="A300">
        <v>274</v>
      </c>
      <c r="B300">
        <v>41</v>
      </c>
      <c r="C300" s="2" t="s">
        <v>328</v>
      </c>
      <c r="D300" s="2" t="s">
        <v>7</v>
      </c>
      <c r="E300" s="7" t="s">
        <v>47</v>
      </c>
      <c r="F300">
        <v>46</v>
      </c>
      <c r="G300" s="1">
        <v>4.0185185185185185E-2</v>
      </c>
      <c r="H300" s="1">
        <v>4.0185185185185185E-2</v>
      </c>
      <c r="I300">
        <v>11.41</v>
      </c>
      <c r="J300" s="7" t="s">
        <v>600</v>
      </c>
      <c r="K300">
        <v>1</v>
      </c>
      <c r="L300">
        <v>1</v>
      </c>
    </row>
    <row r="301" spans="1:13">
      <c r="A301">
        <v>276</v>
      </c>
      <c r="B301">
        <v>18</v>
      </c>
      <c r="C301" s="2" t="s">
        <v>330</v>
      </c>
      <c r="D301" s="2" t="s">
        <v>59</v>
      </c>
      <c r="E301" s="7" t="s">
        <v>47</v>
      </c>
      <c r="F301">
        <v>47</v>
      </c>
      <c r="G301" s="1">
        <v>4.0231481481481479E-2</v>
      </c>
      <c r="H301" s="1">
        <v>4.0231481481481479E-2</v>
      </c>
      <c r="I301">
        <v>11.4</v>
      </c>
      <c r="J301" s="7" t="s">
        <v>600</v>
      </c>
      <c r="K301">
        <v>1</v>
      </c>
      <c r="L301">
        <v>1</v>
      </c>
    </row>
    <row r="302" spans="1:13" hidden="1">
      <c r="A302">
        <v>482</v>
      </c>
      <c r="B302">
        <v>556</v>
      </c>
      <c r="C302" s="2" t="s">
        <v>526</v>
      </c>
      <c r="D302" s="2" t="s">
        <v>5</v>
      </c>
      <c r="E302" s="7" t="s">
        <v>236</v>
      </c>
      <c r="F302">
        <v>25</v>
      </c>
      <c r="G302" s="1">
        <v>6.0810185185185182E-2</v>
      </c>
      <c r="H302" s="1">
        <v>6.0810185185185182E-2</v>
      </c>
      <c r="I302">
        <v>7.54</v>
      </c>
      <c r="J302" s="7" t="s">
        <v>601</v>
      </c>
      <c r="K302">
        <v>1</v>
      </c>
      <c r="M302">
        <v>1</v>
      </c>
    </row>
    <row r="303" spans="1:13">
      <c r="A303">
        <v>277</v>
      </c>
      <c r="B303">
        <v>75</v>
      </c>
      <c r="C303" s="2" t="s">
        <v>331</v>
      </c>
      <c r="D303" s="2" t="s">
        <v>332</v>
      </c>
      <c r="E303" s="7" t="s">
        <v>3</v>
      </c>
      <c r="F303">
        <v>176</v>
      </c>
      <c r="G303" s="1">
        <v>4.0231481481481479E-2</v>
      </c>
      <c r="H303" s="1">
        <v>4.0231481481481479E-2</v>
      </c>
      <c r="I303">
        <v>11.39</v>
      </c>
      <c r="J303" s="7" t="s">
        <v>600</v>
      </c>
      <c r="K303">
        <v>1</v>
      </c>
      <c r="L303">
        <v>1</v>
      </c>
    </row>
    <row r="304" spans="1:13">
      <c r="A304">
        <v>278</v>
      </c>
      <c r="B304">
        <v>445</v>
      </c>
      <c r="C304" s="2" t="s">
        <v>590</v>
      </c>
      <c r="D304" s="2" t="s">
        <v>591</v>
      </c>
      <c r="E304" s="7" t="s">
        <v>47</v>
      </c>
      <c r="F304">
        <v>48</v>
      </c>
      <c r="G304" s="1">
        <v>4.0370370370370369E-2</v>
      </c>
      <c r="H304" s="1">
        <v>4.0370370370370369E-2</v>
      </c>
      <c r="I304">
        <v>11.35</v>
      </c>
      <c r="J304" s="7" t="s">
        <v>600</v>
      </c>
      <c r="K304">
        <v>1</v>
      </c>
      <c r="L304">
        <v>1</v>
      </c>
    </row>
    <row r="305" spans="1:13" hidden="1">
      <c r="A305">
        <v>120</v>
      </c>
      <c r="B305">
        <v>151</v>
      </c>
      <c r="C305" s="2" t="s">
        <v>168</v>
      </c>
      <c r="D305" s="2" t="s">
        <v>169</v>
      </c>
      <c r="E305" s="7" t="s">
        <v>78</v>
      </c>
      <c r="F305">
        <v>6</v>
      </c>
      <c r="G305" s="1">
        <v>3.4513888888888893E-2</v>
      </c>
      <c r="H305" s="1">
        <v>3.4513888888888893E-2</v>
      </c>
      <c r="I305">
        <v>13.28</v>
      </c>
      <c r="J305" s="7" t="s">
        <v>601</v>
      </c>
      <c r="K305">
        <v>50</v>
      </c>
      <c r="M305">
        <v>50</v>
      </c>
    </row>
    <row r="306" spans="1:13">
      <c r="A306">
        <v>279</v>
      </c>
      <c r="B306">
        <v>628</v>
      </c>
      <c r="C306" s="2" t="s">
        <v>333</v>
      </c>
      <c r="D306" s="2" t="s">
        <v>30</v>
      </c>
      <c r="E306" s="7" t="s">
        <v>3</v>
      </c>
      <c r="F306">
        <v>177</v>
      </c>
      <c r="G306" s="1">
        <v>4.0451388888888891E-2</v>
      </c>
      <c r="H306" s="1">
        <v>4.0451388888888891E-2</v>
      </c>
      <c r="I306">
        <v>11.33</v>
      </c>
      <c r="J306" s="7" t="s">
        <v>600</v>
      </c>
      <c r="K306">
        <v>1</v>
      </c>
      <c r="L306">
        <v>1</v>
      </c>
    </row>
    <row r="307" spans="1:13">
      <c r="A307">
        <v>280</v>
      </c>
      <c r="B307">
        <v>440</v>
      </c>
      <c r="C307" s="2" t="s">
        <v>334</v>
      </c>
      <c r="D307" s="2" t="s">
        <v>28</v>
      </c>
      <c r="E307" s="7" t="s">
        <v>3</v>
      </c>
      <c r="F307">
        <v>178</v>
      </c>
      <c r="G307" s="1">
        <v>4.0474537037037038E-2</v>
      </c>
      <c r="H307" s="1">
        <v>4.0474537037037038E-2</v>
      </c>
      <c r="I307">
        <v>11.33</v>
      </c>
      <c r="J307" s="7" t="s">
        <v>600</v>
      </c>
      <c r="K307">
        <v>1</v>
      </c>
      <c r="L307">
        <v>1</v>
      </c>
    </row>
    <row r="308" spans="1:13">
      <c r="A308">
        <v>281</v>
      </c>
      <c r="B308">
        <v>136</v>
      </c>
      <c r="C308" s="2" t="s">
        <v>335</v>
      </c>
      <c r="D308" s="2" t="s">
        <v>16</v>
      </c>
      <c r="E308" s="7" t="s">
        <v>3</v>
      </c>
      <c r="F308">
        <v>179</v>
      </c>
      <c r="G308" s="1">
        <v>4.0509259259259259E-2</v>
      </c>
      <c r="H308" s="1">
        <v>4.0509259259259259E-2</v>
      </c>
      <c r="I308">
        <v>11.32</v>
      </c>
      <c r="J308" s="7" t="s">
        <v>600</v>
      </c>
      <c r="K308">
        <v>1</v>
      </c>
      <c r="L308">
        <v>1</v>
      </c>
    </row>
    <row r="309" spans="1:13">
      <c r="A309">
        <v>282</v>
      </c>
      <c r="B309">
        <v>59</v>
      </c>
      <c r="C309" s="2" t="s">
        <v>336</v>
      </c>
      <c r="D309" s="2" t="s">
        <v>337</v>
      </c>
      <c r="E309" s="7" t="s">
        <v>3</v>
      </c>
      <c r="F309">
        <v>180</v>
      </c>
      <c r="G309" s="1">
        <v>4.0555555555555553E-2</v>
      </c>
      <c r="H309" s="1">
        <v>4.0555555555555553E-2</v>
      </c>
      <c r="I309">
        <v>11.3</v>
      </c>
      <c r="J309" s="7" t="s">
        <v>600</v>
      </c>
      <c r="K309">
        <v>1</v>
      </c>
      <c r="L309">
        <v>1</v>
      </c>
    </row>
    <row r="310" spans="1:13">
      <c r="A310">
        <v>283</v>
      </c>
      <c r="B310">
        <v>172</v>
      </c>
      <c r="C310" s="2" t="s">
        <v>338</v>
      </c>
      <c r="D310" s="2" t="s">
        <v>140</v>
      </c>
      <c r="E310" s="7" t="s">
        <v>3</v>
      </c>
      <c r="F310">
        <v>181</v>
      </c>
      <c r="G310" s="1">
        <v>4.0590277777777781E-2</v>
      </c>
      <c r="H310" s="1">
        <v>4.0590277777777781E-2</v>
      </c>
      <c r="I310">
        <v>11.29</v>
      </c>
      <c r="J310" s="7" t="s">
        <v>600</v>
      </c>
      <c r="K310">
        <v>1</v>
      </c>
      <c r="L310">
        <v>1</v>
      </c>
    </row>
    <row r="311" spans="1:13">
      <c r="A311">
        <v>286</v>
      </c>
      <c r="B311">
        <v>276</v>
      </c>
      <c r="C311" s="2" t="s">
        <v>341</v>
      </c>
      <c r="D311" s="2" t="s">
        <v>28</v>
      </c>
      <c r="E311" s="7" t="s">
        <v>47</v>
      </c>
      <c r="F311">
        <v>49</v>
      </c>
      <c r="G311" s="1">
        <v>4.0694444444444443E-2</v>
      </c>
      <c r="H311" s="1">
        <v>4.0694444444444443E-2</v>
      </c>
      <c r="I311">
        <v>11.26</v>
      </c>
      <c r="J311" s="7" t="s">
        <v>600</v>
      </c>
      <c r="K311">
        <v>1</v>
      </c>
      <c r="L311">
        <v>1</v>
      </c>
    </row>
    <row r="312" spans="1:13">
      <c r="A312">
        <v>287</v>
      </c>
      <c r="B312">
        <v>622</v>
      </c>
      <c r="C312" s="2" t="s">
        <v>570</v>
      </c>
      <c r="D312" s="2" t="s">
        <v>571</v>
      </c>
      <c r="E312" s="7" t="s">
        <v>3</v>
      </c>
      <c r="F312">
        <v>182</v>
      </c>
      <c r="G312" s="1">
        <v>4.0729166666666664E-2</v>
      </c>
      <c r="H312" s="1">
        <v>4.0729166666666664E-2</v>
      </c>
      <c r="I312">
        <v>11.26</v>
      </c>
      <c r="J312" s="7" t="s">
        <v>600</v>
      </c>
      <c r="K312">
        <v>1</v>
      </c>
      <c r="L312">
        <v>1</v>
      </c>
    </row>
    <row r="313" spans="1:13">
      <c r="A313">
        <v>289</v>
      </c>
      <c r="B313">
        <v>308</v>
      </c>
      <c r="C313" s="2" t="s">
        <v>343</v>
      </c>
      <c r="D313" s="2" t="s">
        <v>140</v>
      </c>
      <c r="E313" s="7" t="s">
        <v>3</v>
      </c>
      <c r="F313">
        <v>183</v>
      </c>
      <c r="G313" s="1">
        <v>4.0833333333333333E-2</v>
      </c>
      <c r="H313" s="1">
        <v>4.0833333333333333E-2</v>
      </c>
      <c r="I313">
        <v>11.22</v>
      </c>
      <c r="J313" s="7" t="s">
        <v>600</v>
      </c>
      <c r="K313">
        <v>1</v>
      </c>
      <c r="L313">
        <v>1</v>
      </c>
    </row>
    <row r="314" spans="1:13">
      <c r="A314">
        <v>290</v>
      </c>
      <c r="B314">
        <v>532</v>
      </c>
      <c r="C314" s="2" t="s">
        <v>344</v>
      </c>
      <c r="D314" s="2" t="s">
        <v>5</v>
      </c>
      <c r="E314" s="7" t="s">
        <v>3</v>
      </c>
      <c r="F314">
        <v>184</v>
      </c>
      <c r="G314" s="1">
        <v>4.08912037037037E-2</v>
      </c>
      <c r="H314" s="1">
        <v>4.08912037037037E-2</v>
      </c>
      <c r="I314">
        <v>11.21</v>
      </c>
      <c r="J314" s="7" t="s">
        <v>600</v>
      </c>
      <c r="K314">
        <v>1</v>
      </c>
      <c r="L314">
        <v>1</v>
      </c>
    </row>
    <row r="315" spans="1:13">
      <c r="A315">
        <v>291</v>
      </c>
      <c r="B315">
        <v>539</v>
      </c>
      <c r="C315" s="2" t="s">
        <v>345</v>
      </c>
      <c r="D315" s="2" t="s">
        <v>5</v>
      </c>
      <c r="E315" s="7" t="s">
        <v>47</v>
      </c>
      <c r="F315">
        <v>50</v>
      </c>
      <c r="G315" s="1">
        <v>4.0914351851851848E-2</v>
      </c>
      <c r="H315" s="1">
        <v>4.0914351851851848E-2</v>
      </c>
      <c r="I315">
        <v>11.2</v>
      </c>
      <c r="J315" s="7" t="s">
        <v>600</v>
      </c>
      <c r="K315">
        <v>1</v>
      </c>
      <c r="L315">
        <v>1</v>
      </c>
    </row>
    <row r="316" spans="1:13">
      <c r="A316">
        <v>292</v>
      </c>
      <c r="B316">
        <v>524</v>
      </c>
      <c r="C316" s="2" t="s">
        <v>346</v>
      </c>
      <c r="D316" s="2" t="s">
        <v>5</v>
      </c>
      <c r="E316" s="7" t="s">
        <v>3</v>
      </c>
      <c r="F316">
        <v>185</v>
      </c>
      <c r="G316" s="1">
        <v>4.0914351851851848E-2</v>
      </c>
      <c r="H316" s="1">
        <v>4.0914351851851848E-2</v>
      </c>
      <c r="I316">
        <v>11.2</v>
      </c>
      <c r="J316" s="7" t="s">
        <v>600</v>
      </c>
      <c r="K316">
        <v>1</v>
      </c>
      <c r="L316">
        <v>1</v>
      </c>
    </row>
    <row r="317" spans="1:13">
      <c r="A317">
        <v>293</v>
      </c>
      <c r="B317">
        <v>560</v>
      </c>
      <c r="C317" s="2" t="s">
        <v>347</v>
      </c>
      <c r="D317" s="2" t="s">
        <v>348</v>
      </c>
      <c r="E317" s="7" t="s">
        <v>3</v>
      </c>
      <c r="F317">
        <v>186</v>
      </c>
      <c r="G317" s="1">
        <v>4.0972222222222222E-2</v>
      </c>
      <c r="H317" s="1">
        <v>4.0972222222222222E-2</v>
      </c>
      <c r="I317">
        <v>11.19</v>
      </c>
      <c r="J317" s="7" t="s">
        <v>600</v>
      </c>
      <c r="K317">
        <v>1</v>
      </c>
      <c r="L317">
        <v>1</v>
      </c>
    </row>
    <row r="318" spans="1:13" hidden="1">
      <c r="A318">
        <v>275</v>
      </c>
      <c r="B318">
        <v>269</v>
      </c>
      <c r="C318" s="2" t="s">
        <v>329</v>
      </c>
      <c r="D318" s="2" t="s">
        <v>28</v>
      </c>
      <c r="E318" s="7" t="s">
        <v>78</v>
      </c>
      <c r="F318">
        <v>33</v>
      </c>
      <c r="G318" s="1">
        <v>4.0219907407407406E-2</v>
      </c>
      <c r="H318" s="1">
        <v>4.0219907407407406E-2</v>
      </c>
      <c r="I318">
        <v>11.4</v>
      </c>
      <c r="J318" s="7" t="s">
        <v>601</v>
      </c>
      <c r="K318">
        <v>1</v>
      </c>
      <c r="M318">
        <v>1</v>
      </c>
    </row>
    <row r="319" spans="1:13">
      <c r="A319">
        <v>294</v>
      </c>
      <c r="B319">
        <v>116</v>
      </c>
      <c r="C319" s="2" t="s">
        <v>349</v>
      </c>
      <c r="D319" s="2" t="s">
        <v>16</v>
      </c>
      <c r="E319" s="7" t="s">
        <v>47</v>
      </c>
      <c r="F319">
        <v>51</v>
      </c>
      <c r="G319" s="1">
        <v>4.099537037037037E-2</v>
      </c>
      <c r="H319" s="1">
        <v>4.099537037037037E-2</v>
      </c>
      <c r="I319">
        <v>11.18</v>
      </c>
      <c r="J319" s="7" t="s">
        <v>600</v>
      </c>
      <c r="K319">
        <v>1</v>
      </c>
      <c r="L319">
        <v>1</v>
      </c>
    </row>
    <row r="320" spans="1:13">
      <c r="A320">
        <v>295</v>
      </c>
      <c r="B320">
        <v>510</v>
      </c>
      <c r="C320" s="2" t="s">
        <v>350</v>
      </c>
      <c r="D320" s="2" t="s">
        <v>351</v>
      </c>
      <c r="E320" s="7" t="s">
        <v>97</v>
      </c>
      <c r="F320">
        <v>18</v>
      </c>
      <c r="G320" s="1">
        <v>4.1018518518518517E-2</v>
      </c>
      <c r="H320" s="1">
        <v>4.1018518518518517E-2</v>
      </c>
      <c r="I320">
        <v>11.18</v>
      </c>
      <c r="J320" s="7" t="s">
        <v>600</v>
      </c>
      <c r="K320">
        <v>1</v>
      </c>
      <c r="L320">
        <v>1</v>
      </c>
    </row>
    <row r="321" spans="1:13">
      <c r="A321">
        <v>296</v>
      </c>
      <c r="B321">
        <v>551</v>
      </c>
      <c r="C321" s="2" t="s">
        <v>352</v>
      </c>
      <c r="D321" s="2" t="s">
        <v>5</v>
      </c>
      <c r="E321" s="7" t="s">
        <v>97</v>
      </c>
      <c r="F321">
        <v>19</v>
      </c>
      <c r="G321" s="1">
        <v>4.1087962962962958E-2</v>
      </c>
      <c r="H321" s="1">
        <v>4.1087962962962958E-2</v>
      </c>
      <c r="I321">
        <v>11.16</v>
      </c>
      <c r="J321" s="7" t="s">
        <v>600</v>
      </c>
      <c r="K321">
        <v>1</v>
      </c>
      <c r="L321">
        <v>1</v>
      </c>
    </row>
    <row r="322" spans="1:13" hidden="1">
      <c r="A322">
        <v>321</v>
      </c>
      <c r="B322">
        <v>271</v>
      </c>
      <c r="C322" s="2" t="s">
        <v>377</v>
      </c>
      <c r="D322" s="2" t="s">
        <v>28</v>
      </c>
      <c r="E322" s="7" t="s">
        <v>78</v>
      </c>
      <c r="F322">
        <v>41</v>
      </c>
      <c r="G322" s="1">
        <v>4.1828703703703701E-2</v>
      </c>
      <c r="H322" s="1">
        <v>4.1828703703703701E-2</v>
      </c>
      <c r="I322">
        <v>10.96</v>
      </c>
      <c r="J322" s="7" t="s">
        <v>601</v>
      </c>
      <c r="K322">
        <v>1</v>
      </c>
      <c r="M322">
        <v>1</v>
      </c>
    </row>
    <row r="323" spans="1:13">
      <c r="A323">
        <v>297</v>
      </c>
      <c r="B323">
        <v>53</v>
      </c>
      <c r="C323" s="2" t="s">
        <v>353</v>
      </c>
      <c r="D323" s="2" t="s">
        <v>337</v>
      </c>
      <c r="E323" s="7" t="s">
        <v>3</v>
      </c>
      <c r="F323">
        <v>187</v>
      </c>
      <c r="G323" s="1">
        <v>4.1087962962962958E-2</v>
      </c>
      <c r="H323" s="1">
        <v>4.1087962962962958E-2</v>
      </c>
      <c r="I323">
        <v>11.15</v>
      </c>
      <c r="J323" s="7" t="s">
        <v>600</v>
      </c>
      <c r="K323">
        <v>1</v>
      </c>
      <c r="L323">
        <v>1</v>
      </c>
    </row>
    <row r="324" spans="1:13">
      <c r="A324">
        <v>300</v>
      </c>
      <c r="B324">
        <v>181</v>
      </c>
      <c r="C324" s="2" t="s">
        <v>356</v>
      </c>
      <c r="D324" s="2" t="s">
        <v>140</v>
      </c>
      <c r="E324" s="7" t="s">
        <v>97</v>
      </c>
      <c r="F324">
        <v>20</v>
      </c>
      <c r="G324" s="1">
        <v>4.1180555555555554E-2</v>
      </c>
      <c r="H324" s="1">
        <v>4.1180555555555554E-2</v>
      </c>
      <c r="I324">
        <v>11.13</v>
      </c>
      <c r="J324" s="7" t="s">
        <v>600</v>
      </c>
      <c r="K324">
        <v>1</v>
      </c>
      <c r="L324">
        <v>1</v>
      </c>
    </row>
    <row r="325" spans="1:13" hidden="1">
      <c r="A325">
        <v>362</v>
      </c>
      <c r="B325">
        <v>270</v>
      </c>
      <c r="C325" s="2" t="s">
        <v>414</v>
      </c>
      <c r="D325" s="2" t="s">
        <v>28</v>
      </c>
      <c r="E325" s="7" t="s">
        <v>78</v>
      </c>
      <c r="F325">
        <v>47</v>
      </c>
      <c r="G325" s="1">
        <v>4.3472222222222225E-2</v>
      </c>
      <c r="H325" s="1">
        <v>4.3472222222222225E-2</v>
      </c>
      <c r="I325">
        <v>10.54</v>
      </c>
      <c r="J325" s="7" t="s">
        <v>601</v>
      </c>
      <c r="K325">
        <v>1</v>
      </c>
      <c r="M325">
        <v>1</v>
      </c>
    </row>
    <row r="326" spans="1:13">
      <c r="A326">
        <v>301</v>
      </c>
      <c r="B326">
        <v>47</v>
      </c>
      <c r="C326" s="2" t="s">
        <v>592</v>
      </c>
      <c r="D326" s="2" t="s">
        <v>541</v>
      </c>
      <c r="E326" s="7" t="s">
        <v>47</v>
      </c>
      <c r="F326">
        <v>52</v>
      </c>
      <c r="G326" s="1">
        <v>4.1215277777777774E-2</v>
      </c>
      <c r="H326" s="1">
        <v>4.1215277777777774E-2</v>
      </c>
      <c r="I326">
        <v>11.12</v>
      </c>
      <c r="J326" s="7" t="s">
        <v>600</v>
      </c>
      <c r="K326">
        <v>1</v>
      </c>
      <c r="L326">
        <v>1</v>
      </c>
    </row>
    <row r="327" spans="1:13">
      <c r="A327">
        <v>303</v>
      </c>
      <c r="B327">
        <v>563</v>
      </c>
      <c r="C327" s="2" t="s">
        <v>358</v>
      </c>
      <c r="D327" s="2" t="s">
        <v>49</v>
      </c>
      <c r="E327" s="7" t="s">
        <v>3</v>
      </c>
      <c r="F327">
        <v>188</v>
      </c>
      <c r="G327" s="1">
        <v>4.1377314814814818E-2</v>
      </c>
      <c r="H327" s="1">
        <v>4.1377314814814818E-2</v>
      </c>
      <c r="I327">
        <v>11.08</v>
      </c>
      <c r="J327" s="7" t="s">
        <v>600</v>
      </c>
      <c r="K327">
        <v>1</v>
      </c>
      <c r="L327">
        <v>1</v>
      </c>
    </row>
    <row r="328" spans="1:13" hidden="1">
      <c r="A328">
        <v>417</v>
      </c>
      <c r="B328">
        <v>272</v>
      </c>
      <c r="C328" s="2" t="s">
        <v>465</v>
      </c>
      <c r="D328" s="2" t="s">
        <v>28</v>
      </c>
      <c r="E328" s="7" t="s">
        <v>78</v>
      </c>
      <c r="F328">
        <v>59</v>
      </c>
      <c r="G328" s="1">
        <v>4.5474537037037042E-2</v>
      </c>
      <c r="H328" s="1">
        <v>4.5474537037037042E-2</v>
      </c>
      <c r="I328">
        <v>10.08</v>
      </c>
      <c r="J328" s="7" t="s">
        <v>601</v>
      </c>
      <c r="K328">
        <v>1</v>
      </c>
      <c r="M328">
        <v>1</v>
      </c>
    </row>
    <row r="329" spans="1:13" hidden="1">
      <c r="A329">
        <v>444</v>
      </c>
      <c r="B329">
        <v>280</v>
      </c>
      <c r="C329" s="2" t="s">
        <v>489</v>
      </c>
      <c r="D329" s="2" t="s">
        <v>28</v>
      </c>
      <c r="E329" s="7" t="s">
        <v>236</v>
      </c>
      <c r="F329">
        <v>15</v>
      </c>
      <c r="G329" s="1">
        <v>4.8518518518518516E-2</v>
      </c>
      <c r="H329" s="1">
        <v>4.8518518518518516E-2</v>
      </c>
      <c r="I329">
        <v>9.4499999999999993</v>
      </c>
      <c r="J329" s="7" t="s">
        <v>601</v>
      </c>
      <c r="K329">
        <v>1</v>
      </c>
      <c r="M329">
        <v>1</v>
      </c>
    </row>
    <row r="330" spans="1:13">
      <c r="A330">
        <v>304</v>
      </c>
      <c r="B330">
        <v>562</v>
      </c>
      <c r="C330" s="2" t="s">
        <v>359</v>
      </c>
      <c r="D330" s="2" t="s">
        <v>138</v>
      </c>
      <c r="E330" s="7" t="s">
        <v>3</v>
      </c>
      <c r="F330">
        <v>189</v>
      </c>
      <c r="G330" s="1">
        <v>4.1388888888888892E-2</v>
      </c>
      <c r="H330" s="1">
        <v>4.1388888888888892E-2</v>
      </c>
      <c r="I330">
        <v>11.08</v>
      </c>
      <c r="J330" s="7" t="s">
        <v>600</v>
      </c>
      <c r="K330">
        <v>1</v>
      </c>
      <c r="L330">
        <v>1</v>
      </c>
    </row>
    <row r="331" spans="1:13" hidden="1">
      <c r="A331">
        <v>464</v>
      </c>
      <c r="B331">
        <v>281</v>
      </c>
      <c r="C331" s="2" t="s">
        <v>509</v>
      </c>
      <c r="D331" s="2" t="s">
        <v>28</v>
      </c>
      <c r="E331" s="7" t="s">
        <v>236</v>
      </c>
      <c r="F331">
        <v>19</v>
      </c>
      <c r="G331" s="1">
        <v>5.212962962962963E-2</v>
      </c>
      <c r="H331" s="1">
        <v>5.212962962962963E-2</v>
      </c>
      <c r="I331">
        <v>8.7899999999999991</v>
      </c>
      <c r="J331" s="7" t="s">
        <v>601</v>
      </c>
      <c r="K331">
        <v>1</v>
      </c>
      <c r="M331">
        <v>1</v>
      </c>
    </row>
    <row r="332" spans="1:13" hidden="1">
      <c r="A332">
        <v>471</v>
      </c>
      <c r="B332">
        <v>282</v>
      </c>
      <c r="C332" s="2" t="s">
        <v>516</v>
      </c>
      <c r="D332" s="2" t="s">
        <v>28</v>
      </c>
      <c r="E332" s="7" t="s">
        <v>236</v>
      </c>
      <c r="F332">
        <v>23</v>
      </c>
      <c r="G332" s="1">
        <v>5.3078703703703704E-2</v>
      </c>
      <c r="H332" s="1">
        <v>5.3078703703703704E-2</v>
      </c>
      <c r="I332">
        <v>8.64</v>
      </c>
      <c r="J332" s="7" t="s">
        <v>601</v>
      </c>
      <c r="K332">
        <v>1</v>
      </c>
      <c r="M332">
        <v>1</v>
      </c>
    </row>
    <row r="333" spans="1:13">
      <c r="A333">
        <v>305</v>
      </c>
      <c r="B333">
        <v>315</v>
      </c>
      <c r="C333" s="2" t="s">
        <v>360</v>
      </c>
      <c r="D333" s="2" t="s">
        <v>138</v>
      </c>
      <c r="E333" s="7" t="s">
        <v>3</v>
      </c>
      <c r="F333">
        <v>190</v>
      </c>
      <c r="G333" s="1">
        <v>4.1400462962962965E-2</v>
      </c>
      <c r="H333" s="1">
        <v>4.1400462962962965E-2</v>
      </c>
      <c r="I333">
        <v>11.07</v>
      </c>
      <c r="J333" s="7" t="s">
        <v>600</v>
      </c>
      <c r="K333">
        <v>1</v>
      </c>
      <c r="L333">
        <v>1</v>
      </c>
    </row>
    <row r="334" spans="1:13">
      <c r="A334">
        <v>306</v>
      </c>
      <c r="B334">
        <v>542</v>
      </c>
      <c r="C334" s="2" t="s">
        <v>361</v>
      </c>
      <c r="D334" s="2" t="s">
        <v>5</v>
      </c>
      <c r="E334" s="7" t="s">
        <v>47</v>
      </c>
      <c r="F334">
        <v>53</v>
      </c>
      <c r="G334" s="1">
        <v>4.1435185185185179E-2</v>
      </c>
      <c r="H334" s="1">
        <v>4.1435185185185179E-2</v>
      </c>
      <c r="I334">
        <v>11.06</v>
      </c>
      <c r="J334" s="7" t="s">
        <v>600</v>
      </c>
      <c r="K334">
        <v>1</v>
      </c>
      <c r="L334">
        <v>1</v>
      </c>
    </row>
    <row r="335" spans="1:13">
      <c r="A335">
        <v>308</v>
      </c>
      <c r="B335">
        <v>63</v>
      </c>
      <c r="C335" s="2" t="s">
        <v>362</v>
      </c>
      <c r="D335" s="2" t="s">
        <v>337</v>
      </c>
      <c r="E335" s="7" t="s">
        <v>97</v>
      </c>
      <c r="F335">
        <v>21</v>
      </c>
      <c r="G335" s="1">
        <v>4.1469907407407407E-2</v>
      </c>
      <c r="H335" s="1">
        <v>4.1469907407407407E-2</v>
      </c>
      <c r="I335">
        <v>11.05</v>
      </c>
      <c r="J335" s="7" t="s">
        <v>600</v>
      </c>
      <c r="K335">
        <v>1</v>
      </c>
      <c r="L335">
        <v>1</v>
      </c>
    </row>
    <row r="336" spans="1:13">
      <c r="A336">
        <v>309</v>
      </c>
      <c r="B336">
        <v>117</v>
      </c>
      <c r="C336" s="2" t="s">
        <v>363</v>
      </c>
      <c r="D336" s="2" t="s">
        <v>16</v>
      </c>
      <c r="E336" s="7" t="s">
        <v>47</v>
      </c>
      <c r="F336">
        <v>54</v>
      </c>
      <c r="G336" s="1">
        <v>4.1469907407407407E-2</v>
      </c>
      <c r="H336" s="1">
        <v>4.1469907407407407E-2</v>
      </c>
      <c r="I336">
        <v>11.05</v>
      </c>
      <c r="J336" s="7" t="s">
        <v>600</v>
      </c>
      <c r="K336">
        <v>1</v>
      </c>
      <c r="L336">
        <v>1</v>
      </c>
    </row>
    <row r="337" spans="1:13">
      <c r="A337">
        <v>310</v>
      </c>
      <c r="B337">
        <v>177</v>
      </c>
      <c r="C337" s="2" t="s">
        <v>364</v>
      </c>
      <c r="D337" s="2" t="s">
        <v>140</v>
      </c>
      <c r="E337" s="7" t="s">
        <v>47</v>
      </c>
      <c r="F337">
        <v>55</v>
      </c>
      <c r="G337" s="1">
        <v>4.1493055555555554E-2</v>
      </c>
      <c r="H337" s="1">
        <v>4.1493055555555554E-2</v>
      </c>
      <c r="I337">
        <v>11.05</v>
      </c>
      <c r="J337" s="7" t="s">
        <v>600</v>
      </c>
      <c r="K337">
        <v>1</v>
      </c>
      <c r="L337">
        <v>1</v>
      </c>
    </row>
    <row r="338" spans="1:13">
      <c r="A338">
        <v>311</v>
      </c>
      <c r="B338">
        <v>200</v>
      </c>
      <c r="C338" s="2" t="s">
        <v>365</v>
      </c>
      <c r="D338" s="2" t="s">
        <v>56</v>
      </c>
      <c r="E338" s="7" t="s">
        <v>3</v>
      </c>
      <c r="F338">
        <v>191</v>
      </c>
      <c r="G338" s="1">
        <v>4.1504629629629627E-2</v>
      </c>
      <c r="H338" s="1">
        <v>4.1504629629629627E-2</v>
      </c>
      <c r="I338">
        <v>11.04</v>
      </c>
      <c r="J338" s="7" t="s">
        <v>600</v>
      </c>
      <c r="K338">
        <v>1</v>
      </c>
      <c r="L338">
        <v>1</v>
      </c>
    </row>
    <row r="339" spans="1:13">
      <c r="A339" s="4">
        <v>313</v>
      </c>
      <c r="B339" s="4">
        <v>565</v>
      </c>
      <c r="C339" s="5" t="s">
        <v>367</v>
      </c>
      <c r="D339" s="5" t="s">
        <v>34</v>
      </c>
      <c r="E339" s="8" t="s">
        <v>3</v>
      </c>
      <c r="F339" s="4">
        <v>192</v>
      </c>
      <c r="G339" s="6">
        <v>4.1562500000000002E-2</v>
      </c>
      <c r="H339" s="6">
        <v>4.1562500000000002E-2</v>
      </c>
      <c r="I339" s="4">
        <v>11.03</v>
      </c>
      <c r="J339" s="8" t="s">
        <v>600</v>
      </c>
      <c r="K339" s="4">
        <v>1</v>
      </c>
      <c r="L339" s="4">
        <v>1</v>
      </c>
      <c r="M339" s="4"/>
    </row>
    <row r="340" spans="1:13" hidden="1">
      <c r="A340">
        <v>242</v>
      </c>
      <c r="B340">
        <v>498</v>
      </c>
      <c r="C340" s="2" t="s">
        <v>297</v>
      </c>
      <c r="D340" s="2" t="s">
        <v>298</v>
      </c>
      <c r="E340" s="7" t="s">
        <v>78</v>
      </c>
      <c r="F340">
        <v>25</v>
      </c>
      <c r="G340" s="1">
        <v>3.8680555555555558E-2</v>
      </c>
      <c r="H340" s="1">
        <v>3.8680555555555558E-2</v>
      </c>
      <c r="I340">
        <v>11.85</v>
      </c>
      <c r="J340" s="7" t="s">
        <v>601</v>
      </c>
      <c r="K340">
        <v>4</v>
      </c>
      <c r="M340">
        <v>4</v>
      </c>
    </row>
    <row r="341" spans="1:13" hidden="1">
      <c r="A341">
        <v>299</v>
      </c>
      <c r="B341">
        <v>468</v>
      </c>
      <c r="C341" s="2" t="s">
        <v>355</v>
      </c>
      <c r="D341" s="2" t="s">
        <v>298</v>
      </c>
      <c r="E341" s="7" t="s">
        <v>78</v>
      </c>
      <c r="F341">
        <v>37</v>
      </c>
      <c r="G341" s="1">
        <v>4.1145833333333333E-2</v>
      </c>
      <c r="H341" s="1">
        <v>4.1145833333333333E-2</v>
      </c>
      <c r="I341">
        <v>11.14</v>
      </c>
      <c r="J341" s="7" t="s">
        <v>601</v>
      </c>
      <c r="K341">
        <v>1</v>
      </c>
      <c r="M341">
        <v>1</v>
      </c>
    </row>
    <row r="342" spans="1:13">
      <c r="A342">
        <v>314</v>
      </c>
      <c r="B342">
        <v>58</v>
      </c>
      <c r="C342" s="2" t="s">
        <v>368</v>
      </c>
      <c r="D342" s="2" t="s">
        <v>337</v>
      </c>
      <c r="E342" s="7" t="s">
        <v>3</v>
      </c>
      <c r="F342">
        <v>193</v>
      </c>
      <c r="G342" s="1">
        <v>4.1562500000000002E-2</v>
      </c>
      <c r="H342" s="1">
        <v>4.1562500000000002E-2</v>
      </c>
      <c r="I342">
        <v>11.03</v>
      </c>
      <c r="J342" s="7" t="s">
        <v>600</v>
      </c>
      <c r="K342">
        <v>1</v>
      </c>
      <c r="L342">
        <v>1</v>
      </c>
    </row>
    <row r="343" spans="1:13">
      <c r="A343">
        <v>315</v>
      </c>
      <c r="B343">
        <v>76</v>
      </c>
      <c r="C343" s="2" t="s">
        <v>369</v>
      </c>
      <c r="D343" s="2" t="s">
        <v>370</v>
      </c>
      <c r="E343" s="7" t="s">
        <v>3</v>
      </c>
      <c r="F343">
        <v>194</v>
      </c>
      <c r="G343" s="1">
        <v>4.1597222222222223E-2</v>
      </c>
      <c r="H343" s="1">
        <v>4.1597222222222223E-2</v>
      </c>
      <c r="I343">
        <v>11.02</v>
      </c>
      <c r="J343" s="7" t="s">
        <v>600</v>
      </c>
      <c r="K343">
        <v>1</v>
      </c>
      <c r="L343">
        <v>1</v>
      </c>
    </row>
    <row r="344" spans="1:13">
      <c r="A344">
        <v>317</v>
      </c>
      <c r="B344">
        <v>260</v>
      </c>
      <c r="C344" s="2" t="s">
        <v>372</v>
      </c>
      <c r="D344" s="2" t="s">
        <v>28</v>
      </c>
      <c r="E344" s="7" t="s">
        <v>3</v>
      </c>
      <c r="F344">
        <v>195</v>
      </c>
      <c r="G344" s="1">
        <v>4.1655092592592598E-2</v>
      </c>
      <c r="H344" s="1">
        <v>4.1655092592592598E-2</v>
      </c>
      <c r="I344">
        <v>11</v>
      </c>
      <c r="J344" s="7" t="s">
        <v>600</v>
      </c>
      <c r="K344">
        <v>1</v>
      </c>
      <c r="L344">
        <v>1</v>
      </c>
    </row>
    <row r="345" spans="1:13">
      <c r="A345">
        <v>318</v>
      </c>
      <c r="B345">
        <v>436</v>
      </c>
      <c r="C345" s="2" t="s">
        <v>373</v>
      </c>
      <c r="D345" s="2" t="s">
        <v>49</v>
      </c>
      <c r="E345" s="7" t="s">
        <v>47</v>
      </c>
      <c r="F345">
        <v>56</v>
      </c>
      <c r="G345" s="1">
        <v>4.1712962962962959E-2</v>
      </c>
      <c r="H345" s="1">
        <v>4.1712962962962959E-2</v>
      </c>
      <c r="I345">
        <v>10.99</v>
      </c>
      <c r="J345" s="7" t="s">
        <v>600</v>
      </c>
      <c r="K345">
        <v>1</v>
      </c>
      <c r="L345">
        <v>1</v>
      </c>
    </row>
    <row r="346" spans="1:13">
      <c r="A346">
        <v>319</v>
      </c>
      <c r="B346">
        <v>463</v>
      </c>
      <c r="C346" s="2" t="s">
        <v>374</v>
      </c>
      <c r="D346" s="2" t="s">
        <v>375</v>
      </c>
      <c r="E346" s="7" t="s">
        <v>3</v>
      </c>
      <c r="F346">
        <v>196</v>
      </c>
      <c r="G346" s="1">
        <v>4.1736111111111113E-2</v>
      </c>
      <c r="H346" s="1">
        <v>4.1736111111111113E-2</v>
      </c>
      <c r="I346">
        <v>10.98</v>
      </c>
      <c r="J346" s="7" t="s">
        <v>600</v>
      </c>
      <c r="K346">
        <v>1</v>
      </c>
      <c r="L346">
        <v>1</v>
      </c>
    </row>
    <row r="347" spans="1:13">
      <c r="A347">
        <v>322</v>
      </c>
      <c r="B347">
        <v>175</v>
      </c>
      <c r="C347" s="2" t="s">
        <v>378</v>
      </c>
      <c r="D347" s="2" t="s">
        <v>140</v>
      </c>
      <c r="E347" s="7" t="s">
        <v>3</v>
      </c>
      <c r="F347">
        <v>197</v>
      </c>
      <c r="G347" s="1">
        <v>4.1828703703703701E-2</v>
      </c>
      <c r="H347" s="1">
        <v>4.1828703703703701E-2</v>
      </c>
      <c r="I347">
        <v>10.96</v>
      </c>
      <c r="J347" s="7" t="s">
        <v>600</v>
      </c>
      <c r="K347">
        <v>1</v>
      </c>
      <c r="L347">
        <v>1</v>
      </c>
    </row>
    <row r="348" spans="1:13">
      <c r="A348">
        <v>324</v>
      </c>
      <c r="B348">
        <v>536</v>
      </c>
      <c r="C348" s="2" t="s">
        <v>380</v>
      </c>
      <c r="D348" s="2" t="s">
        <v>5</v>
      </c>
      <c r="E348" s="7" t="s">
        <v>3</v>
      </c>
      <c r="F348">
        <v>198</v>
      </c>
      <c r="G348" s="1">
        <v>4.1932870370370377E-2</v>
      </c>
      <c r="H348" s="1">
        <v>4.1932870370370377E-2</v>
      </c>
      <c r="I348">
        <v>10.93</v>
      </c>
      <c r="J348" s="7" t="s">
        <v>600</v>
      </c>
      <c r="K348">
        <v>1</v>
      </c>
      <c r="L348">
        <v>1</v>
      </c>
    </row>
    <row r="349" spans="1:13">
      <c r="A349">
        <v>325</v>
      </c>
      <c r="B349">
        <v>573</v>
      </c>
      <c r="C349" s="2" t="s">
        <v>381</v>
      </c>
      <c r="D349" s="2" t="s">
        <v>382</v>
      </c>
      <c r="E349" s="7" t="s">
        <v>47</v>
      </c>
      <c r="F349">
        <v>57</v>
      </c>
      <c r="G349" s="1">
        <v>4.1944444444444444E-2</v>
      </c>
      <c r="H349" s="1">
        <v>4.1944444444444444E-2</v>
      </c>
      <c r="I349">
        <v>10.93</v>
      </c>
      <c r="J349" s="7" t="s">
        <v>600</v>
      </c>
      <c r="K349">
        <v>1</v>
      </c>
      <c r="L349">
        <v>1</v>
      </c>
    </row>
    <row r="350" spans="1:13">
      <c r="A350">
        <v>326</v>
      </c>
      <c r="B350">
        <v>215</v>
      </c>
      <c r="C350" s="2" t="s">
        <v>383</v>
      </c>
      <c r="D350" s="2" t="s">
        <v>103</v>
      </c>
      <c r="E350" s="7" t="s">
        <v>97</v>
      </c>
      <c r="F350">
        <v>22</v>
      </c>
      <c r="G350" s="1">
        <v>4.1944444444444444E-2</v>
      </c>
      <c r="H350" s="1">
        <v>4.1944444444444444E-2</v>
      </c>
      <c r="I350">
        <v>10.93</v>
      </c>
      <c r="J350" s="7" t="s">
        <v>600</v>
      </c>
      <c r="K350">
        <v>1</v>
      </c>
      <c r="L350">
        <v>1</v>
      </c>
    </row>
    <row r="351" spans="1:13">
      <c r="A351">
        <v>327</v>
      </c>
      <c r="B351">
        <v>52</v>
      </c>
      <c r="C351" s="2" t="s">
        <v>384</v>
      </c>
      <c r="D351" s="2" t="s">
        <v>337</v>
      </c>
      <c r="E351" s="7" t="s">
        <v>3</v>
      </c>
      <c r="F351">
        <v>199</v>
      </c>
      <c r="G351" s="1">
        <v>4.1956018518518517E-2</v>
      </c>
      <c r="H351" s="1">
        <v>4.1956018518518517E-2</v>
      </c>
      <c r="I351">
        <v>10.92</v>
      </c>
      <c r="J351" s="7" t="s">
        <v>600</v>
      </c>
      <c r="K351">
        <v>1</v>
      </c>
      <c r="L351">
        <v>1</v>
      </c>
    </row>
    <row r="352" spans="1:13" hidden="1">
      <c r="A352">
        <v>403</v>
      </c>
      <c r="B352">
        <v>462</v>
      </c>
      <c r="C352" s="2" t="s">
        <v>449</v>
      </c>
      <c r="D352" s="2" t="s">
        <v>450</v>
      </c>
      <c r="E352" s="7" t="s">
        <v>236</v>
      </c>
      <c r="F352">
        <v>12</v>
      </c>
      <c r="G352" s="1">
        <v>4.5335648148148146E-2</v>
      </c>
      <c r="H352" s="1">
        <v>4.5335648148148146E-2</v>
      </c>
      <c r="I352">
        <v>10.11</v>
      </c>
      <c r="J352" s="7" t="s">
        <v>601</v>
      </c>
      <c r="K352">
        <v>1</v>
      </c>
      <c r="M352">
        <v>1</v>
      </c>
    </row>
    <row r="353" spans="1:13">
      <c r="A353">
        <v>330</v>
      </c>
      <c r="B353">
        <v>486</v>
      </c>
      <c r="C353" s="2" t="s">
        <v>572</v>
      </c>
      <c r="D353" s="2" t="s">
        <v>573</v>
      </c>
      <c r="E353" s="7" t="s">
        <v>3</v>
      </c>
      <c r="F353">
        <v>200</v>
      </c>
      <c r="G353" s="1">
        <v>4.207175925925926E-2</v>
      </c>
      <c r="H353" s="1">
        <v>4.207175925925926E-2</v>
      </c>
      <c r="I353">
        <v>10.9</v>
      </c>
      <c r="J353" s="7" t="s">
        <v>600</v>
      </c>
      <c r="K353">
        <v>1</v>
      </c>
      <c r="L353">
        <v>1</v>
      </c>
    </row>
    <row r="354" spans="1:13">
      <c r="A354">
        <v>331</v>
      </c>
      <c r="B354">
        <v>17</v>
      </c>
      <c r="C354" s="2" t="s">
        <v>387</v>
      </c>
      <c r="D354" s="2" t="s">
        <v>59</v>
      </c>
      <c r="E354" s="7" t="s">
        <v>47</v>
      </c>
      <c r="F354">
        <v>58</v>
      </c>
      <c r="G354" s="1">
        <v>4.2083333333333334E-2</v>
      </c>
      <c r="H354" s="1">
        <v>4.2083333333333334E-2</v>
      </c>
      <c r="I354">
        <v>10.89</v>
      </c>
      <c r="J354" s="7" t="s">
        <v>600</v>
      </c>
      <c r="K354">
        <v>1</v>
      </c>
      <c r="L354">
        <v>1</v>
      </c>
    </row>
    <row r="355" spans="1:13">
      <c r="A355">
        <v>332</v>
      </c>
      <c r="B355">
        <v>222</v>
      </c>
      <c r="C355" s="2" t="s">
        <v>388</v>
      </c>
      <c r="D355" s="2" t="s">
        <v>21</v>
      </c>
      <c r="E355" s="7" t="s">
        <v>47</v>
      </c>
      <c r="F355">
        <v>59</v>
      </c>
      <c r="G355" s="1">
        <v>4.2141203703703702E-2</v>
      </c>
      <c r="H355" s="1">
        <v>4.2141203703703702E-2</v>
      </c>
      <c r="I355">
        <v>10.88</v>
      </c>
      <c r="J355" s="7" t="s">
        <v>600</v>
      </c>
      <c r="K355">
        <v>1</v>
      </c>
      <c r="L355">
        <v>1</v>
      </c>
    </row>
    <row r="356" spans="1:13">
      <c r="A356">
        <v>333</v>
      </c>
      <c r="B356">
        <v>362</v>
      </c>
      <c r="C356" s="2" t="s">
        <v>389</v>
      </c>
      <c r="D356" s="2" t="s">
        <v>85</v>
      </c>
      <c r="E356" s="7" t="s">
        <v>97</v>
      </c>
      <c r="F356">
        <v>23</v>
      </c>
      <c r="G356" s="1">
        <v>4.2164351851851856E-2</v>
      </c>
      <c r="H356" s="1">
        <v>4.2164351851851856E-2</v>
      </c>
      <c r="I356">
        <v>10.87</v>
      </c>
      <c r="J356" s="7" t="s">
        <v>600</v>
      </c>
      <c r="K356">
        <v>1</v>
      </c>
      <c r="L356">
        <v>1</v>
      </c>
    </row>
    <row r="357" spans="1:13">
      <c r="A357">
        <v>334</v>
      </c>
      <c r="B357">
        <v>223</v>
      </c>
      <c r="C357" s="2" t="s">
        <v>390</v>
      </c>
      <c r="D357" s="2" t="s">
        <v>21</v>
      </c>
      <c r="E357" s="7" t="s">
        <v>97</v>
      </c>
      <c r="F357">
        <v>24</v>
      </c>
      <c r="G357" s="1">
        <v>4.2164351851851856E-2</v>
      </c>
      <c r="H357" s="1">
        <v>4.2164351851851856E-2</v>
      </c>
      <c r="I357">
        <v>10.87</v>
      </c>
      <c r="J357" s="7" t="s">
        <v>600</v>
      </c>
      <c r="K357">
        <v>1</v>
      </c>
      <c r="L357">
        <v>1</v>
      </c>
    </row>
    <row r="358" spans="1:13">
      <c r="A358">
        <v>335</v>
      </c>
      <c r="B358">
        <v>283</v>
      </c>
      <c r="C358" s="2" t="s">
        <v>391</v>
      </c>
      <c r="D358" s="2" t="s">
        <v>28</v>
      </c>
      <c r="E358" s="7" t="s">
        <v>97</v>
      </c>
      <c r="F358">
        <v>25</v>
      </c>
      <c r="G358" s="1">
        <v>4.2175925925925922E-2</v>
      </c>
      <c r="H358" s="1">
        <v>4.2175925925925922E-2</v>
      </c>
      <c r="I358">
        <v>10.87</v>
      </c>
      <c r="J358" s="7" t="s">
        <v>600</v>
      </c>
      <c r="K358">
        <v>1</v>
      </c>
      <c r="L358">
        <v>1</v>
      </c>
    </row>
    <row r="359" spans="1:13">
      <c r="A359">
        <v>336</v>
      </c>
      <c r="B359">
        <v>376</v>
      </c>
      <c r="C359" s="2" t="s">
        <v>392</v>
      </c>
      <c r="D359" s="2" t="s">
        <v>190</v>
      </c>
      <c r="E359" s="7" t="s">
        <v>97</v>
      </c>
      <c r="F359">
        <v>26</v>
      </c>
      <c r="G359" s="1">
        <v>4.2245370370370371E-2</v>
      </c>
      <c r="H359" s="1">
        <v>4.2245370370370371E-2</v>
      </c>
      <c r="I359">
        <v>10.85</v>
      </c>
      <c r="J359" s="7" t="s">
        <v>600</v>
      </c>
      <c r="K359">
        <v>1</v>
      </c>
      <c r="L359">
        <v>1</v>
      </c>
    </row>
    <row r="360" spans="1:13">
      <c r="A360">
        <v>337</v>
      </c>
      <c r="B360">
        <v>554</v>
      </c>
      <c r="C360" s="2" t="s">
        <v>393</v>
      </c>
      <c r="D360" s="2" t="s">
        <v>5</v>
      </c>
      <c r="E360" s="7" t="s">
        <v>97</v>
      </c>
      <c r="F360">
        <v>27</v>
      </c>
      <c r="G360" s="1">
        <v>4.2372685185185187E-2</v>
      </c>
      <c r="H360" s="1">
        <v>4.2372685185185187E-2</v>
      </c>
      <c r="I360">
        <v>10.82</v>
      </c>
      <c r="J360" s="7" t="s">
        <v>600</v>
      </c>
      <c r="K360">
        <v>1</v>
      </c>
      <c r="L360">
        <v>1</v>
      </c>
    </row>
    <row r="361" spans="1:13">
      <c r="A361">
        <v>338</v>
      </c>
      <c r="B361">
        <v>10</v>
      </c>
      <c r="C361" s="2" t="s">
        <v>394</v>
      </c>
      <c r="D361" s="2" t="s">
        <v>59</v>
      </c>
      <c r="E361" s="7" t="s">
        <v>3</v>
      </c>
      <c r="F361">
        <v>201</v>
      </c>
      <c r="G361" s="1">
        <v>4.2442129629629628E-2</v>
      </c>
      <c r="H361" s="1">
        <v>4.2442129629629628E-2</v>
      </c>
      <c r="I361">
        <v>10.8</v>
      </c>
      <c r="J361" s="7" t="s">
        <v>600</v>
      </c>
      <c r="K361">
        <v>1</v>
      </c>
      <c r="L361">
        <v>1</v>
      </c>
    </row>
    <row r="362" spans="1:13">
      <c r="A362">
        <v>339</v>
      </c>
      <c r="B362">
        <v>545</v>
      </c>
      <c r="C362" s="2" t="s">
        <v>395</v>
      </c>
      <c r="D362" s="2" t="s">
        <v>5</v>
      </c>
      <c r="E362" s="7" t="s">
        <v>47</v>
      </c>
      <c r="F362">
        <v>60</v>
      </c>
      <c r="G362" s="1">
        <v>4.2534722222222217E-2</v>
      </c>
      <c r="H362" s="1">
        <v>4.2534722222222217E-2</v>
      </c>
      <c r="I362">
        <v>10.78</v>
      </c>
      <c r="J362" s="7" t="s">
        <v>600</v>
      </c>
      <c r="K362">
        <v>1</v>
      </c>
      <c r="L362">
        <v>1</v>
      </c>
    </row>
    <row r="363" spans="1:13">
      <c r="A363" s="4">
        <v>340</v>
      </c>
      <c r="B363" s="4">
        <v>415</v>
      </c>
      <c r="C363" s="5" t="s">
        <v>396</v>
      </c>
      <c r="D363" s="5" t="s">
        <v>34</v>
      </c>
      <c r="E363" s="8" t="s">
        <v>3</v>
      </c>
      <c r="F363" s="4">
        <v>202</v>
      </c>
      <c r="G363" s="6">
        <v>4.2673611111111114E-2</v>
      </c>
      <c r="H363" s="6">
        <v>4.2673611111111114E-2</v>
      </c>
      <c r="I363" s="4">
        <v>10.74</v>
      </c>
      <c r="J363" s="8" t="s">
        <v>600</v>
      </c>
      <c r="K363" s="4">
        <v>1</v>
      </c>
      <c r="L363" s="4">
        <v>1</v>
      </c>
      <c r="M363" s="4"/>
    </row>
    <row r="364" spans="1:13">
      <c r="A364">
        <v>341</v>
      </c>
      <c r="B364">
        <v>361</v>
      </c>
      <c r="C364" s="2" t="s">
        <v>397</v>
      </c>
      <c r="D364" s="2" t="s">
        <v>85</v>
      </c>
      <c r="E364" s="7" t="s">
        <v>47</v>
      </c>
      <c r="F364">
        <v>61</v>
      </c>
      <c r="G364" s="1">
        <v>4.2858796296296298E-2</v>
      </c>
      <c r="H364" s="1">
        <v>4.2858796296296298E-2</v>
      </c>
      <c r="I364">
        <v>10.7</v>
      </c>
      <c r="J364" s="7" t="s">
        <v>600</v>
      </c>
      <c r="K364">
        <v>1</v>
      </c>
      <c r="L364">
        <v>1</v>
      </c>
    </row>
    <row r="365" spans="1:13">
      <c r="A365" s="4">
        <v>342</v>
      </c>
      <c r="B365" s="4">
        <v>494</v>
      </c>
      <c r="C365" s="5" t="s">
        <v>398</v>
      </c>
      <c r="D365" s="5" t="s">
        <v>34</v>
      </c>
      <c r="E365" s="8" t="s">
        <v>97</v>
      </c>
      <c r="F365" s="4">
        <v>28</v>
      </c>
      <c r="G365" s="6">
        <v>4.2916666666666665E-2</v>
      </c>
      <c r="H365" s="6">
        <v>4.2916666666666665E-2</v>
      </c>
      <c r="I365" s="4">
        <v>10.68</v>
      </c>
      <c r="J365" s="8" t="s">
        <v>600</v>
      </c>
      <c r="K365" s="4">
        <v>1</v>
      </c>
      <c r="L365" s="4">
        <v>1</v>
      </c>
      <c r="M365" s="4"/>
    </row>
    <row r="366" spans="1:13">
      <c r="A366">
        <v>343</v>
      </c>
      <c r="B366">
        <v>523</v>
      </c>
      <c r="C366" s="2" t="s">
        <v>399</v>
      </c>
      <c r="D366" s="2" t="s">
        <v>5</v>
      </c>
      <c r="E366" s="7" t="s">
        <v>3</v>
      </c>
      <c r="F366">
        <v>203</v>
      </c>
      <c r="G366" s="1">
        <v>4.2916666666666665E-2</v>
      </c>
      <c r="H366" s="1">
        <v>4.2916666666666665E-2</v>
      </c>
      <c r="I366">
        <v>10.68</v>
      </c>
      <c r="J366" s="7" t="s">
        <v>600</v>
      </c>
      <c r="K366">
        <v>1</v>
      </c>
      <c r="L366">
        <v>1</v>
      </c>
    </row>
    <row r="367" spans="1:13">
      <c r="A367">
        <v>345</v>
      </c>
      <c r="B367">
        <v>447</v>
      </c>
      <c r="C367" s="2" t="s">
        <v>401</v>
      </c>
      <c r="D367" s="2" t="s">
        <v>190</v>
      </c>
      <c r="E367" s="7" t="s">
        <v>47</v>
      </c>
      <c r="F367">
        <v>62</v>
      </c>
      <c r="G367" s="1">
        <v>4.296296296296296E-2</v>
      </c>
      <c r="H367" s="1">
        <v>4.296296296296296E-2</v>
      </c>
      <c r="I367">
        <v>10.67</v>
      </c>
      <c r="J367" s="7" t="s">
        <v>600</v>
      </c>
      <c r="K367">
        <v>1</v>
      </c>
      <c r="L367">
        <v>1</v>
      </c>
    </row>
    <row r="368" spans="1:13">
      <c r="A368">
        <v>346</v>
      </c>
      <c r="B368">
        <v>620</v>
      </c>
      <c r="C368" s="2" t="s">
        <v>574</v>
      </c>
      <c r="D368" s="2" t="s">
        <v>575</v>
      </c>
      <c r="E368" s="7" t="s">
        <v>3</v>
      </c>
      <c r="F368">
        <v>204</v>
      </c>
      <c r="G368" s="1">
        <v>4.297453703703704E-2</v>
      </c>
      <c r="H368" s="1">
        <v>4.297453703703704E-2</v>
      </c>
      <c r="I368">
        <v>10.67</v>
      </c>
      <c r="J368" s="7" t="s">
        <v>600</v>
      </c>
      <c r="K368">
        <v>1</v>
      </c>
      <c r="L368">
        <v>1</v>
      </c>
    </row>
    <row r="369" spans="1:12">
      <c r="A369">
        <v>347</v>
      </c>
      <c r="B369">
        <v>62</v>
      </c>
      <c r="C369" s="2" t="s">
        <v>402</v>
      </c>
      <c r="D369" s="2" t="s">
        <v>337</v>
      </c>
      <c r="E369" s="7" t="s">
        <v>97</v>
      </c>
      <c r="F369">
        <v>29</v>
      </c>
      <c r="G369" s="1">
        <v>4.2986111111111114E-2</v>
      </c>
      <c r="H369" s="1">
        <v>4.2986111111111114E-2</v>
      </c>
      <c r="I369">
        <v>10.66</v>
      </c>
      <c r="J369" s="7" t="s">
        <v>600</v>
      </c>
      <c r="K369">
        <v>1</v>
      </c>
      <c r="L369">
        <v>1</v>
      </c>
    </row>
    <row r="370" spans="1:12">
      <c r="A370">
        <v>348</v>
      </c>
      <c r="B370">
        <v>195</v>
      </c>
      <c r="C370" s="2" t="s">
        <v>403</v>
      </c>
      <c r="D370" s="2" t="s">
        <v>56</v>
      </c>
      <c r="E370" s="7" t="s">
        <v>97</v>
      </c>
      <c r="F370">
        <v>30</v>
      </c>
      <c r="G370" s="1">
        <v>4.3020833333333335E-2</v>
      </c>
      <c r="H370" s="1">
        <v>4.3020833333333335E-2</v>
      </c>
      <c r="I370">
        <v>10.66</v>
      </c>
      <c r="J370" s="7" t="s">
        <v>600</v>
      </c>
      <c r="K370">
        <v>1</v>
      </c>
      <c r="L370">
        <v>1</v>
      </c>
    </row>
    <row r="371" spans="1:12">
      <c r="A371">
        <v>350</v>
      </c>
      <c r="B371">
        <v>143</v>
      </c>
      <c r="C371" s="2" t="s">
        <v>405</v>
      </c>
      <c r="E371" s="7" t="s">
        <v>3</v>
      </c>
      <c r="F371">
        <v>205</v>
      </c>
      <c r="G371" s="1">
        <v>4.3032407407407408E-2</v>
      </c>
      <c r="H371" s="1">
        <v>4.3032407407407408E-2</v>
      </c>
      <c r="I371">
        <v>10.65</v>
      </c>
      <c r="J371" s="7" t="s">
        <v>600</v>
      </c>
      <c r="K371">
        <v>1</v>
      </c>
      <c r="L371">
        <v>1</v>
      </c>
    </row>
    <row r="372" spans="1:12">
      <c r="A372">
        <v>351</v>
      </c>
      <c r="B372">
        <v>138</v>
      </c>
      <c r="C372" s="2" t="s">
        <v>406</v>
      </c>
      <c r="D372" s="2" t="s">
        <v>16</v>
      </c>
      <c r="E372" s="7" t="s">
        <v>97</v>
      </c>
      <c r="F372">
        <v>31</v>
      </c>
      <c r="G372" s="1">
        <v>4.3124999999999997E-2</v>
      </c>
      <c r="H372" s="1">
        <v>4.3124999999999997E-2</v>
      </c>
      <c r="I372">
        <v>10.63</v>
      </c>
      <c r="J372" s="7" t="s">
        <v>600</v>
      </c>
      <c r="K372">
        <v>1</v>
      </c>
      <c r="L372">
        <v>1</v>
      </c>
    </row>
    <row r="373" spans="1:12">
      <c r="A373">
        <v>352</v>
      </c>
      <c r="B373">
        <v>449</v>
      </c>
      <c r="C373" s="2" t="s">
        <v>593</v>
      </c>
      <c r="D373" s="2" t="s">
        <v>594</v>
      </c>
      <c r="E373" s="7" t="s">
        <v>47</v>
      </c>
      <c r="F373">
        <v>63</v>
      </c>
      <c r="G373" s="1">
        <v>4.313657407407407E-2</v>
      </c>
      <c r="H373" s="1">
        <v>4.313657407407407E-2</v>
      </c>
      <c r="I373">
        <v>10.63</v>
      </c>
      <c r="J373" s="7" t="s">
        <v>600</v>
      </c>
      <c r="K373">
        <v>1</v>
      </c>
      <c r="L373">
        <v>1</v>
      </c>
    </row>
    <row r="374" spans="1:12">
      <c r="A374">
        <v>353</v>
      </c>
      <c r="B374">
        <v>250</v>
      </c>
      <c r="C374" s="2" t="s">
        <v>407</v>
      </c>
      <c r="D374" s="2" t="s">
        <v>30</v>
      </c>
      <c r="E374" s="7" t="s">
        <v>3</v>
      </c>
      <c r="F374">
        <v>206</v>
      </c>
      <c r="G374" s="1">
        <v>4.3182870370370365E-2</v>
      </c>
      <c r="H374" s="1">
        <v>4.3182870370370365E-2</v>
      </c>
      <c r="I374">
        <v>10.61</v>
      </c>
      <c r="J374" s="7" t="s">
        <v>600</v>
      </c>
      <c r="K374">
        <v>1</v>
      </c>
      <c r="L374">
        <v>1</v>
      </c>
    </row>
    <row r="375" spans="1:12">
      <c r="A375">
        <v>354</v>
      </c>
      <c r="B375">
        <v>246</v>
      </c>
      <c r="C375" s="2" t="s">
        <v>408</v>
      </c>
      <c r="D375" s="2" t="s">
        <v>30</v>
      </c>
      <c r="E375" s="7" t="s">
        <v>3</v>
      </c>
      <c r="F375">
        <v>207</v>
      </c>
      <c r="G375" s="1">
        <v>4.3206018518518519E-2</v>
      </c>
      <c r="H375" s="1">
        <v>4.3206018518518519E-2</v>
      </c>
      <c r="I375">
        <v>10.61</v>
      </c>
      <c r="J375" s="7" t="s">
        <v>600</v>
      </c>
      <c r="K375">
        <v>1</v>
      </c>
      <c r="L375">
        <v>1</v>
      </c>
    </row>
    <row r="376" spans="1:12">
      <c r="A376">
        <v>355</v>
      </c>
      <c r="B376">
        <v>169</v>
      </c>
      <c r="C376" s="2" t="s">
        <v>409</v>
      </c>
      <c r="D376" s="2" t="s">
        <v>140</v>
      </c>
      <c r="E376" s="7" t="s">
        <v>3</v>
      </c>
      <c r="F376">
        <v>208</v>
      </c>
      <c r="G376" s="1">
        <v>4.3206018518518519E-2</v>
      </c>
      <c r="H376" s="1">
        <v>4.3206018518518519E-2</v>
      </c>
      <c r="I376">
        <v>10.61</v>
      </c>
      <c r="J376" s="7" t="s">
        <v>600</v>
      </c>
      <c r="K376">
        <v>1</v>
      </c>
      <c r="L376">
        <v>1</v>
      </c>
    </row>
    <row r="377" spans="1:12">
      <c r="A377">
        <v>356</v>
      </c>
      <c r="B377">
        <v>50</v>
      </c>
      <c r="C377" s="2" t="s">
        <v>576</v>
      </c>
      <c r="D377" s="2" t="s">
        <v>541</v>
      </c>
      <c r="E377" s="7" t="s">
        <v>3</v>
      </c>
      <c r="F377">
        <v>209</v>
      </c>
      <c r="G377" s="1">
        <v>4.3263888888888886E-2</v>
      </c>
      <c r="H377" s="1">
        <v>4.3263888888888886E-2</v>
      </c>
      <c r="I377">
        <v>10.6</v>
      </c>
      <c r="J377" s="7" t="s">
        <v>600</v>
      </c>
      <c r="K377">
        <v>1</v>
      </c>
      <c r="L377">
        <v>1</v>
      </c>
    </row>
    <row r="378" spans="1:12">
      <c r="A378">
        <v>357</v>
      </c>
      <c r="B378">
        <v>567</v>
      </c>
      <c r="C378" s="2" t="s">
        <v>577</v>
      </c>
      <c r="D378" s="2" t="s">
        <v>578</v>
      </c>
      <c r="E378" s="7" t="s">
        <v>3</v>
      </c>
      <c r="F378">
        <v>210</v>
      </c>
      <c r="G378" s="1">
        <v>4.3368055555555556E-2</v>
      </c>
      <c r="H378" s="1">
        <v>4.3368055555555556E-2</v>
      </c>
      <c r="I378">
        <v>10.57</v>
      </c>
      <c r="J378" s="7" t="s">
        <v>600</v>
      </c>
      <c r="K378">
        <v>1</v>
      </c>
      <c r="L378">
        <v>1</v>
      </c>
    </row>
    <row r="379" spans="1:12">
      <c r="A379">
        <v>358</v>
      </c>
      <c r="B379">
        <v>264</v>
      </c>
      <c r="C379" s="2" t="s">
        <v>410</v>
      </c>
      <c r="D379" s="2" t="s">
        <v>28</v>
      </c>
      <c r="E379" s="7" t="s">
        <v>3</v>
      </c>
      <c r="F379">
        <v>211</v>
      </c>
      <c r="G379" s="1">
        <v>4.3379629629629629E-2</v>
      </c>
      <c r="H379" s="1">
        <v>4.3379629629629629E-2</v>
      </c>
      <c r="I379">
        <v>10.57</v>
      </c>
      <c r="J379" s="7" t="s">
        <v>600</v>
      </c>
      <c r="K379">
        <v>1</v>
      </c>
      <c r="L379">
        <v>1</v>
      </c>
    </row>
    <row r="380" spans="1:12">
      <c r="A380">
        <v>359</v>
      </c>
      <c r="B380">
        <v>198</v>
      </c>
      <c r="C380" s="2" t="s">
        <v>411</v>
      </c>
      <c r="D380" s="2" t="s">
        <v>56</v>
      </c>
      <c r="E380" s="7" t="s">
        <v>47</v>
      </c>
      <c r="F380">
        <v>64</v>
      </c>
      <c r="G380" s="1">
        <v>4.3402777777777783E-2</v>
      </c>
      <c r="H380" s="1">
        <v>4.3402777777777783E-2</v>
      </c>
      <c r="I380">
        <v>10.56</v>
      </c>
      <c r="J380" s="7" t="s">
        <v>600</v>
      </c>
      <c r="K380">
        <v>1</v>
      </c>
      <c r="L380">
        <v>1</v>
      </c>
    </row>
    <row r="381" spans="1:12">
      <c r="A381">
        <v>360</v>
      </c>
      <c r="B381">
        <v>291</v>
      </c>
      <c r="C381" s="2" t="s">
        <v>412</v>
      </c>
      <c r="D381" s="2" t="s">
        <v>140</v>
      </c>
      <c r="E381" s="7" t="s">
        <v>3</v>
      </c>
      <c r="F381">
        <v>212</v>
      </c>
      <c r="G381" s="1">
        <v>4.3425925925925923E-2</v>
      </c>
      <c r="H381" s="1">
        <v>4.3425925925925923E-2</v>
      </c>
      <c r="I381">
        <v>10.56</v>
      </c>
      <c r="J381" s="7" t="s">
        <v>600</v>
      </c>
      <c r="K381">
        <v>1</v>
      </c>
      <c r="L381">
        <v>1</v>
      </c>
    </row>
    <row r="382" spans="1:12">
      <c r="A382">
        <v>363</v>
      </c>
      <c r="B382">
        <v>140</v>
      </c>
      <c r="C382" s="2" t="s">
        <v>415</v>
      </c>
      <c r="D382" s="2" t="s">
        <v>16</v>
      </c>
      <c r="E382" s="7" t="s">
        <v>3</v>
      </c>
      <c r="F382">
        <v>213</v>
      </c>
      <c r="G382" s="1">
        <v>4.3472222222222225E-2</v>
      </c>
      <c r="H382" s="1">
        <v>4.3472222222222225E-2</v>
      </c>
      <c r="I382">
        <v>10.54</v>
      </c>
      <c r="J382" s="7" t="s">
        <v>600</v>
      </c>
      <c r="K382">
        <v>1</v>
      </c>
      <c r="L382">
        <v>1</v>
      </c>
    </row>
    <row r="383" spans="1:12">
      <c r="A383">
        <v>364</v>
      </c>
      <c r="B383">
        <v>45</v>
      </c>
      <c r="C383" s="2" t="s">
        <v>416</v>
      </c>
      <c r="E383" s="7" t="s">
        <v>47</v>
      </c>
      <c r="F383">
        <v>65</v>
      </c>
      <c r="G383" s="1">
        <v>4.3506944444444445E-2</v>
      </c>
      <c r="H383" s="1">
        <v>4.3506944444444445E-2</v>
      </c>
      <c r="I383">
        <v>10.53</v>
      </c>
      <c r="J383" s="7" t="s">
        <v>600</v>
      </c>
      <c r="K383">
        <v>1</v>
      </c>
      <c r="L383">
        <v>1</v>
      </c>
    </row>
    <row r="384" spans="1:12">
      <c r="A384">
        <v>365</v>
      </c>
      <c r="B384">
        <v>20</v>
      </c>
      <c r="C384" s="2" t="s">
        <v>417</v>
      </c>
      <c r="D384" s="2" t="s">
        <v>59</v>
      </c>
      <c r="E384" s="7" t="s">
        <v>47</v>
      </c>
      <c r="F384">
        <v>66</v>
      </c>
      <c r="G384" s="1">
        <v>4.3541666666666666E-2</v>
      </c>
      <c r="H384" s="1">
        <v>4.3541666666666666E-2</v>
      </c>
      <c r="I384">
        <v>10.53</v>
      </c>
      <c r="J384" s="7" t="s">
        <v>600</v>
      </c>
      <c r="K384">
        <v>1</v>
      </c>
      <c r="L384">
        <v>1</v>
      </c>
    </row>
    <row r="385" spans="1:13">
      <c r="A385">
        <v>366</v>
      </c>
      <c r="B385">
        <v>92</v>
      </c>
      <c r="C385" s="2" t="s">
        <v>418</v>
      </c>
      <c r="D385" s="2" t="s">
        <v>16</v>
      </c>
      <c r="E385" s="7" t="s">
        <v>47</v>
      </c>
      <c r="F385">
        <v>67</v>
      </c>
      <c r="G385" s="1">
        <v>4.3576388888888894E-2</v>
      </c>
      <c r="H385" s="1">
        <v>4.3576388888888894E-2</v>
      </c>
      <c r="I385">
        <v>10.52</v>
      </c>
      <c r="J385" s="7" t="s">
        <v>600</v>
      </c>
      <c r="K385">
        <v>1</v>
      </c>
      <c r="L385">
        <v>1</v>
      </c>
    </row>
    <row r="386" spans="1:13">
      <c r="A386">
        <v>367</v>
      </c>
      <c r="B386">
        <v>660</v>
      </c>
      <c r="C386" s="2" t="s">
        <v>579</v>
      </c>
      <c r="D386" s="2" t="s">
        <v>575</v>
      </c>
      <c r="E386" s="7" t="s">
        <v>3</v>
      </c>
      <c r="F386">
        <v>214</v>
      </c>
      <c r="G386" s="1">
        <v>4.3622685185185188E-2</v>
      </c>
      <c r="H386" s="1">
        <v>4.3622685185185188E-2</v>
      </c>
      <c r="I386">
        <v>10.51</v>
      </c>
      <c r="J386" s="7" t="s">
        <v>600</v>
      </c>
      <c r="K386">
        <v>1</v>
      </c>
      <c r="L386">
        <v>1</v>
      </c>
    </row>
    <row r="387" spans="1:13">
      <c r="A387">
        <v>368</v>
      </c>
      <c r="B387">
        <v>590</v>
      </c>
      <c r="C387" s="2" t="s">
        <v>419</v>
      </c>
      <c r="D387" s="2" t="s">
        <v>96</v>
      </c>
      <c r="E387" s="7" t="s">
        <v>47</v>
      </c>
      <c r="F387">
        <v>68</v>
      </c>
      <c r="G387" s="1">
        <v>4.3657407407407402E-2</v>
      </c>
      <c r="H387" s="1">
        <v>4.3657407407407402E-2</v>
      </c>
      <c r="I387">
        <v>10.5</v>
      </c>
      <c r="J387" s="7" t="s">
        <v>600</v>
      </c>
      <c r="K387">
        <v>1</v>
      </c>
      <c r="L387">
        <v>1</v>
      </c>
    </row>
    <row r="388" spans="1:13" hidden="1">
      <c r="A388">
        <v>169</v>
      </c>
      <c r="B388">
        <v>208</v>
      </c>
      <c r="C388" s="2" t="s">
        <v>221</v>
      </c>
      <c r="D388" s="2" t="s">
        <v>56</v>
      </c>
      <c r="E388" s="7" t="s">
        <v>78</v>
      </c>
      <c r="F388">
        <v>15</v>
      </c>
      <c r="G388" s="1">
        <v>3.5891203703703703E-2</v>
      </c>
      <c r="H388" s="1">
        <v>3.5891203703703703E-2</v>
      </c>
      <c r="I388">
        <v>12.77</v>
      </c>
      <c r="J388" s="7" t="s">
        <v>601</v>
      </c>
      <c r="K388">
        <v>32</v>
      </c>
      <c r="M388">
        <v>32</v>
      </c>
    </row>
    <row r="389" spans="1:13" hidden="1">
      <c r="A389">
        <v>288</v>
      </c>
      <c r="B389">
        <v>207</v>
      </c>
      <c r="C389" s="2" t="s">
        <v>342</v>
      </c>
      <c r="D389" s="2" t="s">
        <v>56</v>
      </c>
      <c r="E389" s="7" t="s">
        <v>236</v>
      </c>
      <c r="F389">
        <v>5</v>
      </c>
      <c r="G389" s="1">
        <v>4.0740740740740737E-2</v>
      </c>
      <c r="H389" s="1">
        <v>4.0740740740740737E-2</v>
      </c>
      <c r="I389">
        <v>11.25</v>
      </c>
      <c r="J389" s="7" t="s">
        <v>601</v>
      </c>
      <c r="K389">
        <v>1</v>
      </c>
      <c r="M389">
        <v>1</v>
      </c>
    </row>
    <row r="390" spans="1:13" hidden="1">
      <c r="A390">
        <v>302</v>
      </c>
      <c r="B390">
        <v>202</v>
      </c>
      <c r="C390" s="2" t="s">
        <v>357</v>
      </c>
      <c r="D390" s="2" t="s">
        <v>56</v>
      </c>
      <c r="E390" s="7" t="s">
        <v>78</v>
      </c>
      <c r="F390">
        <v>38</v>
      </c>
      <c r="G390" s="1">
        <v>4.1354166666666664E-2</v>
      </c>
      <c r="H390" s="1">
        <v>4.1354166666666664E-2</v>
      </c>
      <c r="I390">
        <v>11.08</v>
      </c>
      <c r="J390" s="7" t="s">
        <v>601</v>
      </c>
      <c r="K390">
        <v>1</v>
      </c>
      <c r="M390">
        <v>1</v>
      </c>
    </row>
    <row r="391" spans="1:13">
      <c r="A391">
        <v>369</v>
      </c>
      <c r="B391">
        <v>456</v>
      </c>
      <c r="C391" s="2" t="s">
        <v>420</v>
      </c>
      <c r="D391" s="2" t="s">
        <v>7</v>
      </c>
      <c r="E391" s="7" t="s">
        <v>3</v>
      </c>
      <c r="F391">
        <v>215</v>
      </c>
      <c r="G391" s="1">
        <v>4.3668981481481482E-2</v>
      </c>
      <c r="H391" s="1">
        <v>4.3668981481481482E-2</v>
      </c>
      <c r="I391">
        <v>10.5</v>
      </c>
      <c r="J391" s="7" t="s">
        <v>600</v>
      </c>
      <c r="K391">
        <v>1</v>
      </c>
      <c r="L391">
        <v>1</v>
      </c>
    </row>
    <row r="392" spans="1:13">
      <c r="A392">
        <v>370</v>
      </c>
      <c r="B392">
        <v>474</v>
      </c>
      <c r="C392" s="2" t="s">
        <v>421</v>
      </c>
      <c r="D392" t="s">
        <v>96</v>
      </c>
      <c r="E392" s="7" t="s">
        <v>3</v>
      </c>
      <c r="F392">
        <v>216</v>
      </c>
      <c r="G392" s="1">
        <v>4.370370370370371E-2</v>
      </c>
      <c r="H392" s="1">
        <v>4.370370370370371E-2</v>
      </c>
      <c r="I392">
        <v>10.49</v>
      </c>
      <c r="J392" s="7" t="s">
        <v>600</v>
      </c>
      <c r="K392">
        <v>1</v>
      </c>
      <c r="L392">
        <v>1</v>
      </c>
    </row>
    <row r="393" spans="1:13">
      <c r="A393">
        <v>371</v>
      </c>
      <c r="B393">
        <v>56</v>
      </c>
      <c r="C393" s="2" t="s">
        <v>422</v>
      </c>
      <c r="D393" s="2" t="s">
        <v>337</v>
      </c>
      <c r="E393" s="7" t="s">
        <v>3</v>
      </c>
      <c r="F393">
        <v>217</v>
      </c>
      <c r="G393" s="1">
        <v>4.3738425925925924E-2</v>
      </c>
      <c r="H393" s="1">
        <v>4.3738425925925924E-2</v>
      </c>
      <c r="I393">
        <v>10.48</v>
      </c>
      <c r="J393" s="7" t="s">
        <v>600</v>
      </c>
      <c r="K393">
        <v>1</v>
      </c>
      <c r="L393">
        <v>1</v>
      </c>
    </row>
    <row r="394" spans="1:13" hidden="1">
      <c r="A394">
        <v>361</v>
      </c>
      <c r="B394">
        <v>203</v>
      </c>
      <c r="C394" s="2" t="s">
        <v>413</v>
      </c>
      <c r="D394" s="2" t="s">
        <v>56</v>
      </c>
      <c r="E394" s="7" t="s">
        <v>78</v>
      </c>
      <c r="F394">
        <v>46</v>
      </c>
      <c r="G394" s="1">
        <v>4.3460648148148151E-2</v>
      </c>
      <c r="H394" s="1">
        <v>4.3460648148148151E-2</v>
      </c>
      <c r="I394">
        <v>10.55</v>
      </c>
      <c r="J394" s="7" t="s">
        <v>601</v>
      </c>
      <c r="K394">
        <v>1</v>
      </c>
      <c r="M394">
        <v>1</v>
      </c>
    </row>
    <row r="395" spans="1:13" hidden="1">
      <c r="A395">
        <v>373</v>
      </c>
      <c r="B395">
        <v>204</v>
      </c>
      <c r="C395" s="2" t="s">
        <v>424</v>
      </c>
      <c r="D395" s="2" t="s">
        <v>56</v>
      </c>
      <c r="E395" s="7" t="s">
        <v>78</v>
      </c>
      <c r="F395">
        <v>48</v>
      </c>
      <c r="G395" s="1">
        <v>4.4004629629629623E-2</v>
      </c>
      <c r="H395" s="1">
        <v>4.4004629629629623E-2</v>
      </c>
      <c r="I395">
        <v>10.42</v>
      </c>
      <c r="J395" s="7" t="s">
        <v>601</v>
      </c>
      <c r="K395">
        <v>1</v>
      </c>
      <c r="M395">
        <v>1</v>
      </c>
    </row>
    <row r="396" spans="1:13" hidden="1">
      <c r="A396">
        <v>418</v>
      </c>
      <c r="B396">
        <v>206</v>
      </c>
      <c r="C396" s="2" t="s">
        <v>466</v>
      </c>
      <c r="D396" s="2" t="s">
        <v>56</v>
      </c>
      <c r="E396" s="7" t="s">
        <v>78</v>
      </c>
      <c r="F396">
        <v>60</v>
      </c>
      <c r="G396" s="1">
        <v>4.5486111111111109E-2</v>
      </c>
      <c r="H396" s="1">
        <v>4.5486111111111109E-2</v>
      </c>
      <c r="I396">
        <v>10.08</v>
      </c>
      <c r="J396" s="7" t="s">
        <v>601</v>
      </c>
      <c r="K396">
        <v>1</v>
      </c>
      <c r="M396">
        <v>1</v>
      </c>
    </row>
    <row r="397" spans="1:13">
      <c r="A397">
        <v>372</v>
      </c>
      <c r="B397">
        <v>233</v>
      </c>
      <c r="C397" s="2" t="s">
        <v>423</v>
      </c>
      <c r="D397" s="2" t="s">
        <v>21</v>
      </c>
      <c r="E397" s="7" t="s">
        <v>3</v>
      </c>
      <c r="F397">
        <v>218</v>
      </c>
      <c r="G397" s="1">
        <v>4.3738425925925924E-2</v>
      </c>
      <c r="H397" s="1">
        <v>4.3738425925925924E-2</v>
      </c>
      <c r="I397">
        <v>10.48</v>
      </c>
      <c r="J397" s="7" t="s">
        <v>600</v>
      </c>
      <c r="K397">
        <v>1</v>
      </c>
      <c r="L397">
        <v>1</v>
      </c>
    </row>
    <row r="398" spans="1:13">
      <c r="A398">
        <v>374</v>
      </c>
      <c r="B398">
        <v>274</v>
      </c>
      <c r="C398" s="2" t="s">
        <v>425</v>
      </c>
      <c r="D398" s="2" t="s">
        <v>28</v>
      </c>
      <c r="E398" s="7" t="s">
        <v>47</v>
      </c>
      <c r="F398">
        <v>69</v>
      </c>
      <c r="G398" s="1">
        <v>4.4097222222222225E-2</v>
      </c>
      <c r="H398" s="1">
        <v>4.4097222222222225E-2</v>
      </c>
      <c r="I398">
        <v>10.4</v>
      </c>
      <c r="J398" s="7" t="s">
        <v>600</v>
      </c>
      <c r="K398">
        <v>1</v>
      </c>
      <c r="L398">
        <v>1</v>
      </c>
    </row>
    <row r="399" spans="1:13">
      <c r="A399">
        <v>375</v>
      </c>
      <c r="B399">
        <v>42</v>
      </c>
      <c r="C399" s="2" t="s">
        <v>426</v>
      </c>
      <c r="D399" s="2" t="s">
        <v>7</v>
      </c>
      <c r="E399" s="7" t="s">
        <v>47</v>
      </c>
      <c r="F399">
        <v>70</v>
      </c>
      <c r="G399" s="1">
        <v>4.4131944444444439E-2</v>
      </c>
      <c r="H399" s="1">
        <v>4.4131944444444439E-2</v>
      </c>
      <c r="I399">
        <v>10.39</v>
      </c>
      <c r="J399" s="7" t="s">
        <v>600</v>
      </c>
      <c r="K399">
        <v>1</v>
      </c>
      <c r="L399">
        <v>1</v>
      </c>
    </row>
    <row r="400" spans="1:13">
      <c r="A400">
        <v>377</v>
      </c>
      <c r="B400">
        <v>49</v>
      </c>
      <c r="C400" s="2" t="s">
        <v>540</v>
      </c>
      <c r="D400" s="2" t="s">
        <v>541</v>
      </c>
      <c r="E400" s="7" t="s">
        <v>97</v>
      </c>
      <c r="F400">
        <v>32</v>
      </c>
      <c r="G400" s="1">
        <v>4.4212962962962961E-2</v>
      </c>
      <c r="H400" s="1">
        <v>4.4212962962962961E-2</v>
      </c>
      <c r="I400">
        <v>10.37</v>
      </c>
      <c r="J400" s="7" t="s">
        <v>600</v>
      </c>
      <c r="K400">
        <v>1</v>
      </c>
      <c r="L400">
        <v>1</v>
      </c>
    </row>
    <row r="401" spans="1:13">
      <c r="A401">
        <v>378</v>
      </c>
      <c r="B401">
        <v>144</v>
      </c>
      <c r="C401" s="2" t="s">
        <v>429</v>
      </c>
      <c r="E401" s="7" t="s">
        <v>3</v>
      </c>
      <c r="F401">
        <v>219</v>
      </c>
      <c r="G401" s="1">
        <v>4.4270833333333336E-2</v>
      </c>
      <c r="H401" s="1">
        <v>4.4270833333333336E-2</v>
      </c>
      <c r="I401">
        <v>10.35</v>
      </c>
      <c r="J401" s="7" t="s">
        <v>600</v>
      </c>
      <c r="K401">
        <v>1</v>
      </c>
      <c r="L401">
        <v>1</v>
      </c>
    </row>
    <row r="402" spans="1:13">
      <c r="A402">
        <v>379</v>
      </c>
      <c r="B402">
        <v>493</v>
      </c>
      <c r="C402" s="2" t="s">
        <v>542</v>
      </c>
      <c r="D402" s="2" t="s">
        <v>543</v>
      </c>
      <c r="E402" s="7" t="s">
        <v>97</v>
      </c>
      <c r="F402">
        <v>33</v>
      </c>
      <c r="G402" s="1">
        <v>4.431712962962963E-2</v>
      </c>
      <c r="H402" s="1">
        <v>4.431712962962963E-2</v>
      </c>
      <c r="I402">
        <v>10.34</v>
      </c>
      <c r="J402" s="7" t="s">
        <v>600</v>
      </c>
      <c r="K402">
        <v>1</v>
      </c>
      <c r="L402">
        <v>1</v>
      </c>
    </row>
    <row r="403" spans="1:13">
      <c r="A403">
        <v>382</v>
      </c>
      <c r="B403">
        <v>78</v>
      </c>
      <c r="C403" s="2" t="s">
        <v>432</v>
      </c>
      <c r="E403" s="7" t="s">
        <v>97</v>
      </c>
      <c r="F403">
        <v>34</v>
      </c>
      <c r="G403" s="1">
        <v>4.4363425925925924E-2</v>
      </c>
      <c r="H403" s="1">
        <v>4.4363425925925924E-2</v>
      </c>
      <c r="I403">
        <v>10.33</v>
      </c>
      <c r="J403" s="7" t="s">
        <v>600</v>
      </c>
      <c r="K403">
        <v>1</v>
      </c>
      <c r="L403">
        <v>1</v>
      </c>
    </row>
    <row r="404" spans="1:13">
      <c r="A404">
        <v>383</v>
      </c>
      <c r="B404">
        <v>495</v>
      </c>
      <c r="C404" s="2" t="s">
        <v>433</v>
      </c>
      <c r="D404" s="2" t="s">
        <v>138</v>
      </c>
      <c r="E404" s="7" t="s">
        <v>47</v>
      </c>
      <c r="F404">
        <v>71</v>
      </c>
      <c r="G404" s="1">
        <v>4.4398148148148152E-2</v>
      </c>
      <c r="H404" s="1">
        <v>4.4398148148148152E-2</v>
      </c>
      <c r="I404">
        <v>10.33</v>
      </c>
      <c r="J404" s="7" t="s">
        <v>600</v>
      </c>
      <c r="K404">
        <v>1</v>
      </c>
      <c r="L404">
        <v>1</v>
      </c>
    </row>
    <row r="405" spans="1:13" hidden="1">
      <c r="A405">
        <v>455</v>
      </c>
      <c r="B405">
        <v>466</v>
      </c>
      <c r="C405" s="2" t="s">
        <v>534</v>
      </c>
      <c r="D405" s="2" t="s">
        <v>535</v>
      </c>
      <c r="E405" s="7" t="s">
        <v>78</v>
      </c>
      <c r="F405">
        <v>67</v>
      </c>
      <c r="G405" s="1">
        <v>4.9976851851851856E-2</v>
      </c>
      <c r="H405" s="1">
        <v>4.9976851851851856E-2</v>
      </c>
      <c r="I405">
        <v>9.17</v>
      </c>
      <c r="J405" s="7" t="s">
        <v>601</v>
      </c>
      <c r="K405">
        <v>1</v>
      </c>
      <c r="M405">
        <v>1</v>
      </c>
    </row>
    <row r="406" spans="1:13" hidden="1">
      <c r="A406">
        <v>180</v>
      </c>
      <c r="B406">
        <v>327</v>
      </c>
      <c r="C406" s="2" t="s">
        <v>552</v>
      </c>
      <c r="D406" s="2" t="s">
        <v>553</v>
      </c>
      <c r="E406" s="7" t="s">
        <v>78</v>
      </c>
      <c r="F406">
        <v>18</v>
      </c>
      <c r="G406" s="1">
        <v>3.6180555555555556E-2</v>
      </c>
      <c r="H406" s="1">
        <v>3.6180555555555556E-2</v>
      </c>
      <c r="I406">
        <v>12.67</v>
      </c>
      <c r="J406" s="7" t="s">
        <v>601</v>
      </c>
      <c r="K406">
        <v>26</v>
      </c>
      <c r="M406">
        <v>26</v>
      </c>
    </row>
    <row r="407" spans="1:13">
      <c r="A407">
        <v>384</v>
      </c>
      <c r="B407">
        <v>54</v>
      </c>
      <c r="C407" s="2" t="s">
        <v>434</v>
      </c>
      <c r="D407" s="2" t="s">
        <v>337</v>
      </c>
      <c r="E407" s="7" t="s">
        <v>3</v>
      </c>
      <c r="F407">
        <v>220</v>
      </c>
      <c r="G407" s="1">
        <v>4.4502314814814814E-2</v>
      </c>
      <c r="H407" s="1">
        <v>4.4502314814814814E-2</v>
      </c>
      <c r="I407">
        <v>10.3</v>
      </c>
      <c r="J407" s="7" t="s">
        <v>600</v>
      </c>
      <c r="K407">
        <v>1</v>
      </c>
      <c r="L407">
        <v>1</v>
      </c>
    </row>
    <row r="408" spans="1:13">
      <c r="A408">
        <v>386</v>
      </c>
      <c r="B408">
        <v>210</v>
      </c>
      <c r="C408" s="2" t="s">
        <v>436</v>
      </c>
      <c r="D408" s="2" t="s">
        <v>64</v>
      </c>
      <c r="E408" s="7" t="s">
        <v>97</v>
      </c>
      <c r="F408">
        <v>35</v>
      </c>
      <c r="G408" s="1">
        <v>4.4548611111111108E-2</v>
      </c>
      <c r="H408" s="1">
        <v>4.4548611111111108E-2</v>
      </c>
      <c r="I408">
        <v>10.29</v>
      </c>
      <c r="J408" s="7" t="s">
        <v>600</v>
      </c>
      <c r="K408">
        <v>1</v>
      </c>
      <c r="L408">
        <v>1</v>
      </c>
    </row>
    <row r="409" spans="1:13">
      <c r="A409" s="4">
        <v>387</v>
      </c>
      <c r="B409" s="4">
        <v>416</v>
      </c>
      <c r="C409" s="5" t="s">
        <v>437</v>
      </c>
      <c r="D409" s="5" t="s">
        <v>34</v>
      </c>
      <c r="E409" s="8" t="s">
        <v>3</v>
      </c>
      <c r="F409" s="4">
        <v>221</v>
      </c>
      <c r="G409" s="6">
        <v>4.462962962962963E-2</v>
      </c>
      <c r="H409" s="6">
        <v>4.462962962962963E-2</v>
      </c>
      <c r="I409" s="4">
        <v>10.27</v>
      </c>
      <c r="J409" s="8" t="s">
        <v>600</v>
      </c>
      <c r="K409" s="4">
        <v>1</v>
      </c>
      <c r="L409" s="4">
        <v>1</v>
      </c>
      <c r="M409" s="4"/>
    </row>
    <row r="410" spans="1:13">
      <c r="A410">
        <v>388</v>
      </c>
      <c r="B410">
        <v>238</v>
      </c>
      <c r="C410" s="2" t="s">
        <v>438</v>
      </c>
      <c r="D410" s="2" t="s">
        <v>21</v>
      </c>
      <c r="E410" s="7" t="s">
        <v>3</v>
      </c>
      <c r="F410">
        <v>222</v>
      </c>
      <c r="G410" s="1">
        <v>4.4699074074074079E-2</v>
      </c>
      <c r="H410" s="1">
        <v>4.4699074074074079E-2</v>
      </c>
      <c r="I410">
        <v>10.25</v>
      </c>
      <c r="J410" s="7" t="s">
        <v>600</v>
      </c>
      <c r="K410">
        <v>1</v>
      </c>
      <c r="L410">
        <v>1</v>
      </c>
    </row>
    <row r="411" spans="1:13">
      <c r="A411">
        <v>389</v>
      </c>
      <c r="B411">
        <v>64</v>
      </c>
      <c r="C411" s="2" t="s">
        <v>439</v>
      </c>
      <c r="D411" s="2" t="s">
        <v>337</v>
      </c>
      <c r="E411" s="7" t="s">
        <v>97</v>
      </c>
      <c r="F411">
        <v>36</v>
      </c>
      <c r="G411" s="1">
        <v>4.4733796296296292E-2</v>
      </c>
      <c r="H411" s="1">
        <v>4.4733796296296292E-2</v>
      </c>
      <c r="I411">
        <v>10.25</v>
      </c>
      <c r="J411" s="7" t="s">
        <v>600</v>
      </c>
      <c r="K411">
        <v>1</v>
      </c>
      <c r="L411">
        <v>1</v>
      </c>
    </row>
    <row r="412" spans="1:13">
      <c r="A412">
        <v>391</v>
      </c>
      <c r="B412">
        <v>575</v>
      </c>
      <c r="C412" s="2" t="s">
        <v>580</v>
      </c>
      <c r="D412" s="2" t="s">
        <v>581</v>
      </c>
      <c r="E412" s="7" t="s">
        <v>3</v>
      </c>
      <c r="F412">
        <v>223</v>
      </c>
      <c r="G412" s="1">
        <v>4.4791666666666667E-2</v>
      </c>
      <c r="H412" s="1">
        <v>4.4791666666666667E-2</v>
      </c>
      <c r="I412">
        <v>10.23</v>
      </c>
      <c r="J412" s="7" t="s">
        <v>600</v>
      </c>
      <c r="K412">
        <v>1</v>
      </c>
      <c r="L412">
        <v>1</v>
      </c>
    </row>
    <row r="413" spans="1:13">
      <c r="A413">
        <v>394</v>
      </c>
      <c r="B413">
        <v>48</v>
      </c>
      <c r="C413" s="2" t="s">
        <v>582</v>
      </c>
      <c r="D413" s="2" t="s">
        <v>541</v>
      </c>
      <c r="E413" s="7" t="s">
        <v>3</v>
      </c>
      <c r="F413">
        <v>224</v>
      </c>
      <c r="G413" s="1">
        <v>4.5000000000000005E-2</v>
      </c>
      <c r="H413" s="1">
        <v>4.5000000000000005E-2</v>
      </c>
      <c r="I413">
        <v>10.19</v>
      </c>
      <c r="J413" s="7" t="s">
        <v>600</v>
      </c>
      <c r="K413">
        <v>1</v>
      </c>
      <c r="L413">
        <v>1</v>
      </c>
    </row>
    <row r="414" spans="1:13">
      <c r="A414">
        <v>396</v>
      </c>
      <c r="B414">
        <v>148</v>
      </c>
      <c r="C414" s="2" t="s">
        <v>544</v>
      </c>
      <c r="D414" s="2" t="s">
        <v>545</v>
      </c>
      <c r="E414" s="7" t="s">
        <v>97</v>
      </c>
      <c r="F414">
        <v>37</v>
      </c>
      <c r="G414" s="1">
        <v>4.5173611111111116E-2</v>
      </c>
      <c r="H414" s="1">
        <v>4.5173611111111116E-2</v>
      </c>
      <c r="I414">
        <v>10.15</v>
      </c>
      <c r="J414" s="7" t="s">
        <v>600</v>
      </c>
      <c r="K414">
        <v>1</v>
      </c>
      <c r="L414">
        <v>1</v>
      </c>
    </row>
    <row r="415" spans="1:13" hidden="1">
      <c r="A415">
        <v>477</v>
      </c>
      <c r="B415">
        <v>160</v>
      </c>
      <c r="C415" s="2" t="s">
        <v>521</v>
      </c>
      <c r="D415" s="2" t="s">
        <v>96</v>
      </c>
      <c r="E415" s="7" t="s">
        <v>236</v>
      </c>
      <c r="F415">
        <v>24</v>
      </c>
      <c r="G415" s="1">
        <v>5.5243055555555559E-2</v>
      </c>
      <c r="H415" s="1">
        <v>5.5243055555555559E-2</v>
      </c>
      <c r="I415">
        <v>8.3000000000000007</v>
      </c>
      <c r="J415" s="7" t="s">
        <v>601</v>
      </c>
      <c r="K415">
        <v>1</v>
      </c>
      <c r="M415">
        <v>1</v>
      </c>
    </row>
    <row r="416" spans="1:13">
      <c r="A416" s="4">
        <v>397</v>
      </c>
      <c r="B416" s="4">
        <v>427</v>
      </c>
      <c r="C416" s="5" t="s">
        <v>443</v>
      </c>
      <c r="D416" s="5" t="s">
        <v>34</v>
      </c>
      <c r="E416" s="8" t="s">
        <v>47</v>
      </c>
      <c r="F416" s="4">
        <v>72</v>
      </c>
      <c r="G416" s="6">
        <v>4.5185185185185189E-2</v>
      </c>
      <c r="H416" s="6">
        <v>4.5185185185185189E-2</v>
      </c>
      <c r="I416" s="4">
        <v>10.15</v>
      </c>
      <c r="J416" s="8" t="s">
        <v>600</v>
      </c>
      <c r="K416" s="4">
        <v>1</v>
      </c>
      <c r="L416" s="4">
        <v>1</v>
      </c>
      <c r="M416" s="4"/>
    </row>
    <row r="417" spans="1:13" hidden="1">
      <c r="A417">
        <v>307</v>
      </c>
      <c r="B417">
        <v>467</v>
      </c>
      <c r="C417" s="2" t="s">
        <v>554</v>
      </c>
      <c r="D417" s="2" t="s">
        <v>555</v>
      </c>
      <c r="E417" s="7" t="s">
        <v>78</v>
      </c>
      <c r="F417">
        <v>39</v>
      </c>
      <c r="G417" s="1">
        <v>4.144675925925926E-2</v>
      </c>
      <c r="H417" s="1">
        <v>4.144675925925926E-2</v>
      </c>
      <c r="I417">
        <v>11.06</v>
      </c>
      <c r="J417" s="7" t="s">
        <v>601</v>
      </c>
      <c r="K417">
        <v>1</v>
      </c>
      <c r="M417">
        <v>1</v>
      </c>
    </row>
    <row r="418" spans="1:13">
      <c r="A418">
        <v>398</v>
      </c>
      <c r="B418">
        <v>321</v>
      </c>
      <c r="C418" s="2" t="s">
        <v>444</v>
      </c>
      <c r="D418" s="2" t="s">
        <v>138</v>
      </c>
      <c r="E418" s="7" t="s">
        <v>97</v>
      </c>
      <c r="F418">
        <v>38</v>
      </c>
      <c r="G418" s="1">
        <v>4.521990740740741E-2</v>
      </c>
      <c r="H418" s="1">
        <v>4.521990740740741E-2</v>
      </c>
      <c r="I418">
        <v>10.14</v>
      </c>
      <c r="J418" s="7" t="s">
        <v>600</v>
      </c>
      <c r="K418">
        <v>1</v>
      </c>
      <c r="L418">
        <v>1</v>
      </c>
    </row>
    <row r="419" spans="1:13">
      <c r="A419">
        <v>399</v>
      </c>
      <c r="B419">
        <v>145</v>
      </c>
      <c r="C419" s="2" t="s">
        <v>445</v>
      </c>
      <c r="E419" s="7" t="s">
        <v>3</v>
      </c>
      <c r="F419">
        <v>225</v>
      </c>
      <c r="G419" s="1">
        <v>4.521990740740741E-2</v>
      </c>
      <c r="H419" s="1">
        <v>4.521990740740741E-2</v>
      </c>
      <c r="I419">
        <v>10.14</v>
      </c>
      <c r="J419" s="7" t="s">
        <v>600</v>
      </c>
      <c r="K419">
        <v>1</v>
      </c>
      <c r="L419">
        <v>1</v>
      </c>
    </row>
    <row r="420" spans="1:13">
      <c r="A420">
        <v>401</v>
      </c>
      <c r="B420">
        <v>448</v>
      </c>
      <c r="C420" s="2" t="s">
        <v>447</v>
      </c>
      <c r="D420" s="2" t="s">
        <v>190</v>
      </c>
      <c r="E420" s="7" t="s">
        <v>47</v>
      </c>
      <c r="F420">
        <v>73</v>
      </c>
      <c r="G420" s="1">
        <v>4.5266203703703704E-2</v>
      </c>
      <c r="H420" s="1">
        <v>4.5266203703703704E-2</v>
      </c>
      <c r="I420">
        <v>10.130000000000001</v>
      </c>
      <c r="J420" s="7" t="s">
        <v>600</v>
      </c>
      <c r="K420">
        <v>1</v>
      </c>
      <c r="L420">
        <v>1</v>
      </c>
    </row>
    <row r="421" spans="1:13">
      <c r="A421">
        <v>404</v>
      </c>
      <c r="B421">
        <v>438</v>
      </c>
      <c r="C421" s="2" t="s">
        <v>451</v>
      </c>
      <c r="D421" s="2" t="s">
        <v>450</v>
      </c>
      <c r="E421" s="7" t="s">
        <v>47</v>
      </c>
      <c r="F421">
        <v>74</v>
      </c>
      <c r="G421" s="1">
        <v>4.5347222222222226E-2</v>
      </c>
      <c r="H421" s="1">
        <v>4.5347222222222226E-2</v>
      </c>
      <c r="I421">
        <v>10.11</v>
      </c>
      <c r="J421" s="7" t="s">
        <v>600</v>
      </c>
      <c r="K421">
        <v>1</v>
      </c>
      <c r="L421">
        <v>1</v>
      </c>
    </row>
    <row r="422" spans="1:13">
      <c r="A422">
        <v>405</v>
      </c>
      <c r="B422">
        <v>141</v>
      </c>
      <c r="C422" s="2" t="s">
        <v>452</v>
      </c>
      <c r="D422" s="2" t="s">
        <v>453</v>
      </c>
      <c r="E422" s="7" t="s">
        <v>97</v>
      </c>
      <c r="F422">
        <v>39</v>
      </c>
      <c r="G422" s="1">
        <v>4.5347222222222226E-2</v>
      </c>
      <c r="H422" s="1">
        <v>4.5347222222222226E-2</v>
      </c>
      <c r="I422">
        <v>10.11</v>
      </c>
      <c r="J422" s="7" t="s">
        <v>600</v>
      </c>
      <c r="K422">
        <v>1</v>
      </c>
      <c r="L422">
        <v>1</v>
      </c>
    </row>
    <row r="423" spans="1:13">
      <c r="A423" s="4">
        <v>407</v>
      </c>
      <c r="B423" s="4">
        <v>421</v>
      </c>
      <c r="C423" s="5" t="s">
        <v>455</v>
      </c>
      <c r="D423" s="5" t="s">
        <v>34</v>
      </c>
      <c r="E423" s="8" t="s">
        <v>3</v>
      </c>
      <c r="F423" s="4">
        <v>226</v>
      </c>
      <c r="G423" s="6">
        <v>4.538194444444444E-2</v>
      </c>
      <c r="H423" s="6">
        <v>4.538194444444444E-2</v>
      </c>
      <c r="I423" s="4">
        <v>10.1</v>
      </c>
      <c r="J423" s="8" t="s">
        <v>600</v>
      </c>
      <c r="K423" s="4">
        <v>1</v>
      </c>
      <c r="L423" s="4">
        <v>1</v>
      </c>
      <c r="M423" s="4"/>
    </row>
    <row r="424" spans="1:13" hidden="1">
      <c r="A424">
        <v>207</v>
      </c>
      <c r="B424">
        <v>451</v>
      </c>
      <c r="C424" s="2" t="s">
        <v>260</v>
      </c>
      <c r="D424" s="2" t="s">
        <v>85</v>
      </c>
      <c r="E424" s="7" t="s">
        <v>78</v>
      </c>
      <c r="F424">
        <v>20</v>
      </c>
      <c r="G424" s="1">
        <v>3.7141203703703704E-2</v>
      </c>
      <c r="H424" s="1">
        <v>3.7141203703703704E-2</v>
      </c>
      <c r="I424">
        <v>12.34</v>
      </c>
      <c r="J424" s="7" t="s">
        <v>601</v>
      </c>
      <c r="K424">
        <v>18</v>
      </c>
      <c r="M424">
        <v>18</v>
      </c>
    </row>
    <row r="425" spans="1:13">
      <c r="A425">
        <v>409</v>
      </c>
      <c r="B425">
        <v>90</v>
      </c>
      <c r="C425" s="2" t="s">
        <v>457</v>
      </c>
      <c r="D425" s="2" t="s">
        <v>16</v>
      </c>
      <c r="E425" s="7" t="s">
        <v>97</v>
      </c>
      <c r="F425">
        <v>40</v>
      </c>
      <c r="G425" s="1">
        <v>4.5405092592592594E-2</v>
      </c>
      <c r="H425" s="1">
        <v>4.5405092592592594E-2</v>
      </c>
      <c r="I425">
        <v>10.1</v>
      </c>
      <c r="J425" s="7" t="s">
        <v>600</v>
      </c>
      <c r="K425">
        <v>1</v>
      </c>
      <c r="L425">
        <v>1</v>
      </c>
    </row>
    <row r="426" spans="1:13">
      <c r="A426">
        <v>410</v>
      </c>
      <c r="B426">
        <v>266</v>
      </c>
      <c r="C426" s="2" t="s">
        <v>458</v>
      </c>
      <c r="D426" s="2" t="s">
        <v>28</v>
      </c>
      <c r="E426" s="7" t="s">
        <v>3</v>
      </c>
      <c r="F426">
        <v>227</v>
      </c>
      <c r="G426" s="1">
        <v>4.5428240740740734E-2</v>
      </c>
      <c r="H426" s="1">
        <v>4.5428240740740734E-2</v>
      </c>
      <c r="I426">
        <v>10.09</v>
      </c>
      <c r="J426" s="7" t="s">
        <v>600</v>
      </c>
      <c r="K426">
        <v>1</v>
      </c>
      <c r="L426">
        <v>1</v>
      </c>
    </row>
    <row r="427" spans="1:13">
      <c r="A427">
        <v>413</v>
      </c>
      <c r="B427">
        <v>442</v>
      </c>
      <c r="C427" s="2" t="s">
        <v>461</v>
      </c>
      <c r="D427" s="2" t="s">
        <v>190</v>
      </c>
      <c r="E427" s="7" t="s">
        <v>47</v>
      </c>
      <c r="F427">
        <v>75</v>
      </c>
      <c r="G427" s="1">
        <v>4.5462962962962962E-2</v>
      </c>
      <c r="H427" s="1">
        <v>4.5462962962962962E-2</v>
      </c>
      <c r="I427">
        <v>10.08</v>
      </c>
      <c r="J427" s="7" t="s">
        <v>600</v>
      </c>
      <c r="K427">
        <v>1</v>
      </c>
      <c r="L427">
        <v>1</v>
      </c>
    </row>
    <row r="428" spans="1:13">
      <c r="A428">
        <v>414</v>
      </c>
      <c r="B428">
        <v>253</v>
      </c>
      <c r="C428" s="2" t="s">
        <v>462</v>
      </c>
      <c r="D428" s="2" t="s">
        <v>30</v>
      </c>
      <c r="E428" s="7" t="s">
        <v>3</v>
      </c>
      <c r="F428">
        <v>228</v>
      </c>
      <c r="G428" s="1">
        <v>4.5462962962962962E-2</v>
      </c>
      <c r="H428" s="1">
        <v>4.5462962962962962E-2</v>
      </c>
      <c r="I428">
        <v>10.08</v>
      </c>
      <c r="J428" s="7" t="s">
        <v>600</v>
      </c>
      <c r="K428">
        <v>1</v>
      </c>
      <c r="L428">
        <v>1</v>
      </c>
    </row>
    <row r="429" spans="1:13" hidden="1">
      <c r="A429">
        <v>268</v>
      </c>
      <c r="B429">
        <v>367</v>
      </c>
      <c r="C429" s="2" t="s">
        <v>322</v>
      </c>
      <c r="D429" s="2" t="s">
        <v>85</v>
      </c>
      <c r="E429" s="7" t="s">
        <v>78</v>
      </c>
      <c r="F429">
        <v>31</v>
      </c>
      <c r="G429" s="1">
        <v>3.9872685185185185E-2</v>
      </c>
      <c r="H429" s="1">
        <v>3.9872685185185185E-2</v>
      </c>
      <c r="I429">
        <v>11.5</v>
      </c>
      <c r="J429" s="7" t="s">
        <v>601</v>
      </c>
      <c r="K429">
        <v>1</v>
      </c>
      <c r="M429">
        <v>1</v>
      </c>
    </row>
    <row r="430" spans="1:13" hidden="1">
      <c r="A430">
        <v>323</v>
      </c>
      <c r="B430">
        <v>357</v>
      </c>
      <c r="C430" s="2" t="s">
        <v>379</v>
      </c>
      <c r="D430" s="2" t="s">
        <v>85</v>
      </c>
      <c r="E430" s="7" t="s">
        <v>78</v>
      </c>
      <c r="F430">
        <v>42</v>
      </c>
      <c r="G430" s="1">
        <v>4.1840277777777775E-2</v>
      </c>
      <c r="H430" s="1">
        <v>4.1840277777777775E-2</v>
      </c>
      <c r="I430">
        <v>10.96</v>
      </c>
      <c r="J430" s="7" t="s">
        <v>601</v>
      </c>
      <c r="K430">
        <v>1</v>
      </c>
      <c r="M430">
        <v>1</v>
      </c>
    </row>
    <row r="431" spans="1:13">
      <c r="A431">
        <v>415</v>
      </c>
      <c r="B431">
        <v>389</v>
      </c>
      <c r="C431" s="2" t="s">
        <v>463</v>
      </c>
      <c r="D431" s="2" t="s">
        <v>12</v>
      </c>
      <c r="E431" s="7" t="s">
        <v>97</v>
      </c>
      <c r="F431">
        <v>41</v>
      </c>
      <c r="G431" s="1">
        <v>4.5462962962962962E-2</v>
      </c>
      <c r="H431" s="1">
        <v>4.5462962962962962E-2</v>
      </c>
      <c r="I431">
        <v>10.08</v>
      </c>
      <c r="J431" s="7" t="s">
        <v>600</v>
      </c>
      <c r="K431">
        <v>1</v>
      </c>
      <c r="L431">
        <v>1</v>
      </c>
    </row>
    <row r="432" spans="1:13">
      <c r="A432">
        <v>416</v>
      </c>
      <c r="B432">
        <v>509</v>
      </c>
      <c r="C432" s="2" t="s">
        <v>464</v>
      </c>
      <c r="D432" s="2" t="s">
        <v>5</v>
      </c>
      <c r="E432" s="7" t="s">
        <v>97</v>
      </c>
      <c r="F432">
        <v>42</v>
      </c>
      <c r="G432" s="1">
        <v>4.5462962962962962E-2</v>
      </c>
      <c r="H432" s="1">
        <v>4.5462962962962962E-2</v>
      </c>
      <c r="I432">
        <v>10.08</v>
      </c>
      <c r="J432" s="7" t="s">
        <v>600</v>
      </c>
      <c r="K432">
        <v>1</v>
      </c>
      <c r="L432">
        <v>1</v>
      </c>
    </row>
    <row r="433" spans="1:13" hidden="1">
      <c r="A433">
        <v>344</v>
      </c>
      <c r="B433">
        <v>366</v>
      </c>
      <c r="C433" s="2" t="s">
        <v>400</v>
      </c>
      <c r="D433" s="2" t="s">
        <v>85</v>
      </c>
      <c r="E433" s="7" t="s">
        <v>236</v>
      </c>
      <c r="F433">
        <v>8</v>
      </c>
      <c r="G433" s="1">
        <v>4.2916666666666665E-2</v>
      </c>
      <c r="H433" s="1">
        <v>4.2916666666666665E-2</v>
      </c>
      <c r="I433">
        <v>10.68</v>
      </c>
      <c r="J433" s="7" t="s">
        <v>601</v>
      </c>
      <c r="K433">
        <v>1</v>
      </c>
      <c r="M433">
        <v>1</v>
      </c>
    </row>
    <row r="434" spans="1:13">
      <c r="A434">
        <v>419</v>
      </c>
      <c r="B434">
        <v>564</v>
      </c>
      <c r="C434" s="2" t="s">
        <v>467</v>
      </c>
      <c r="D434" s="2" t="s">
        <v>468</v>
      </c>
      <c r="E434" s="7" t="s">
        <v>3</v>
      </c>
      <c r="F434">
        <v>229</v>
      </c>
      <c r="G434" s="1">
        <v>4.5659722222222227E-2</v>
      </c>
      <c r="H434" s="1">
        <v>4.5659722222222227E-2</v>
      </c>
      <c r="I434">
        <v>10.039999999999999</v>
      </c>
      <c r="J434" s="7" t="s">
        <v>600</v>
      </c>
      <c r="K434">
        <v>1</v>
      </c>
      <c r="L434">
        <v>1</v>
      </c>
    </row>
    <row r="435" spans="1:13">
      <c r="A435">
        <v>420</v>
      </c>
      <c r="B435">
        <v>179</v>
      </c>
      <c r="C435" s="2" t="s">
        <v>469</v>
      </c>
      <c r="D435" s="2" t="s">
        <v>140</v>
      </c>
      <c r="E435" s="7" t="s">
        <v>47</v>
      </c>
      <c r="F435">
        <v>76</v>
      </c>
      <c r="G435" s="1">
        <v>4.5694444444444447E-2</v>
      </c>
      <c r="H435" s="1">
        <v>4.5694444444444447E-2</v>
      </c>
      <c r="I435">
        <v>10.029999999999999</v>
      </c>
      <c r="J435" s="7" t="s">
        <v>600</v>
      </c>
      <c r="K435">
        <v>1</v>
      </c>
      <c r="L435">
        <v>1</v>
      </c>
    </row>
    <row r="436" spans="1:13">
      <c r="A436">
        <v>421</v>
      </c>
      <c r="B436">
        <v>65</v>
      </c>
      <c r="C436" s="2" t="s">
        <v>470</v>
      </c>
      <c r="D436" s="2" t="s">
        <v>337</v>
      </c>
      <c r="E436" s="7" t="s">
        <v>97</v>
      </c>
      <c r="F436">
        <v>43</v>
      </c>
      <c r="G436" s="1">
        <v>4.5810185185185183E-2</v>
      </c>
      <c r="H436" s="1">
        <v>4.5810185185185183E-2</v>
      </c>
      <c r="I436">
        <v>10.01</v>
      </c>
      <c r="J436" s="7" t="s">
        <v>600</v>
      </c>
      <c r="K436">
        <v>1</v>
      </c>
      <c r="L436">
        <v>1</v>
      </c>
    </row>
    <row r="437" spans="1:13">
      <c r="A437">
        <v>422</v>
      </c>
      <c r="B437">
        <v>512</v>
      </c>
      <c r="C437" s="2" t="s">
        <v>546</v>
      </c>
      <c r="D437" s="2" t="s">
        <v>547</v>
      </c>
      <c r="E437" s="7" t="s">
        <v>97</v>
      </c>
      <c r="F437">
        <v>44</v>
      </c>
      <c r="G437" s="1">
        <v>4.6087962962962963E-2</v>
      </c>
      <c r="H437" s="1">
        <v>4.6087962962962963E-2</v>
      </c>
      <c r="I437">
        <v>9.9499999999999993</v>
      </c>
      <c r="J437" s="7" t="s">
        <v>600</v>
      </c>
      <c r="K437">
        <v>1</v>
      </c>
      <c r="L437">
        <v>1</v>
      </c>
    </row>
    <row r="438" spans="1:13">
      <c r="A438">
        <v>423</v>
      </c>
      <c r="B438">
        <v>316</v>
      </c>
      <c r="C438" s="2" t="s">
        <v>548</v>
      </c>
      <c r="D438" s="2" t="s">
        <v>549</v>
      </c>
      <c r="E438" s="7" t="s">
        <v>97</v>
      </c>
      <c r="F438">
        <v>45</v>
      </c>
      <c r="G438" s="1">
        <v>4.612268518518519E-2</v>
      </c>
      <c r="H438" s="1">
        <v>4.612268518518519E-2</v>
      </c>
      <c r="I438">
        <v>9.94</v>
      </c>
      <c r="J438" s="7" t="s">
        <v>600</v>
      </c>
      <c r="K438">
        <v>1</v>
      </c>
      <c r="L438">
        <v>1</v>
      </c>
    </row>
    <row r="439" spans="1:13">
      <c r="A439" s="4">
        <v>425</v>
      </c>
      <c r="B439" s="4">
        <v>426</v>
      </c>
      <c r="C439" s="5" t="s">
        <v>472</v>
      </c>
      <c r="D439" s="5" t="s">
        <v>34</v>
      </c>
      <c r="E439" s="8" t="s">
        <v>47</v>
      </c>
      <c r="F439" s="4">
        <v>77</v>
      </c>
      <c r="G439" s="6">
        <v>4.6342592592592595E-2</v>
      </c>
      <c r="H439" s="6">
        <v>4.6342592592592595E-2</v>
      </c>
      <c r="I439" s="4">
        <v>9.89</v>
      </c>
      <c r="J439" s="8" t="s">
        <v>600</v>
      </c>
      <c r="K439" s="4">
        <v>1</v>
      </c>
      <c r="L439" s="4">
        <v>1</v>
      </c>
      <c r="M439" s="4"/>
    </row>
    <row r="440" spans="1:13">
      <c r="A440">
        <v>426</v>
      </c>
      <c r="B440">
        <v>173</v>
      </c>
      <c r="C440" s="2" t="s">
        <v>473</v>
      </c>
      <c r="D440" s="2" t="s">
        <v>140</v>
      </c>
      <c r="E440" s="7" t="s">
        <v>3</v>
      </c>
      <c r="F440">
        <v>230</v>
      </c>
      <c r="G440" s="1">
        <v>4.6377314814814809E-2</v>
      </c>
      <c r="H440" s="1">
        <v>4.6377314814814809E-2</v>
      </c>
      <c r="I440">
        <v>9.8800000000000008</v>
      </c>
      <c r="J440" s="7" t="s">
        <v>600</v>
      </c>
      <c r="K440">
        <v>1</v>
      </c>
      <c r="L440">
        <v>1</v>
      </c>
    </row>
    <row r="441" spans="1:13">
      <c r="A441">
        <v>427</v>
      </c>
      <c r="B441">
        <v>503</v>
      </c>
      <c r="C441" s="2" t="s">
        <v>474</v>
      </c>
      <c r="D441" s="2" t="s">
        <v>5</v>
      </c>
      <c r="E441" s="7" t="s">
        <v>97</v>
      </c>
      <c r="F441">
        <v>46</v>
      </c>
      <c r="G441" s="1">
        <v>4.6388888888888889E-2</v>
      </c>
      <c r="H441" s="1">
        <v>4.6388888888888889E-2</v>
      </c>
      <c r="I441">
        <v>9.8800000000000008</v>
      </c>
      <c r="J441" s="7" t="s">
        <v>600</v>
      </c>
      <c r="K441">
        <v>1</v>
      </c>
      <c r="L441">
        <v>1</v>
      </c>
    </row>
    <row r="442" spans="1:13" hidden="1">
      <c r="A442">
        <v>50</v>
      </c>
      <c r="B442">
        <v>93</v>
      </c>
      <c r="C442" s="2" t="s">
        <v>77</v>
      </c>
      <c r="D442" s="2" t="s">
        <v>16</v>
      </c>
      <c r="E442" s="7" t="s">
        <v>78</v>
      </c>
      <c r="F442">
        <v>1</v>
      </c>
      <c r="G442" s="1">
        <v>3.2060185185185185E-2</v>
      </c>
      <c r="H442" s="1">
        <v>3.2060185185185185E-2</v>
      </c>
      <c r="I442">
        <v>14.3</v>
      </c>
      <c r="J442" s="7" t="s">
        <v>601</v>
      </c>
      <c r="K442">
        <v>60</v>
      </c>
      <c r="M442">
        <v>60</v>
      </c>
    </row>
    <row r="443" spans="1:13">
      <c r="A443">
        <v>428</v>
      </c>
      <c r="B443">
        <v>354</v>
      </c>
      <c r="C443" s="2" t="s">
        <v>475</v>
      </c>
      <c r="D443" s="2" t="s">
        <v>85</v>
      </c>
      <c r="E443" s="7" t="s">
        <v>47</v>
      </c>
      <c r="F443">
        <v>78</v>
      </c>
      <c r="G443" s="1">
        <v>4.6446759259259257E-2</v>
      </c>
      <c r="H443" s="1">
        <v>4.6446759259259257E-2</v>
      </c>
      <c r="I443">
        <v>9.8699999999999992</v>
      </c>
      <c r="J443" s="7" t="s">
        <v>600</v>
      </c>
      <c r="K443">
        <v>1</v>
      </c>
      <c r="L443">
        <v>1</v>
      </c>
    </row>
    <row r="444" spans="1:13">
      <c r="A444">
        <v>429</v>
      </c>
      <c r="B444">
        <v>490</v>
      </c>
      <c r="C444" s="2" t="s">
        <v>550</v>
      </c>
      <c r="D444" s="2" t="s">
        <v>450</v>
      </c>
      <c r="E444" s="7" t="s">
        <v>97</v>
      </c>
      <c r="F444">
        <v>47</v>
      </c>
      <c r="G444" s="1">
        <v>4.6539351851851853E-2</v>
      </c>
      <c r="H444" s="1">
        <v>4.6539351851851853E-2</v>
      </c>
      <c r="I444">
        <v>9.85</v>
      </c>
      <c r="J444" s="7" t="s">
        <v>600</v>
      </c>
      <c r="K444">
        <v>1</v>
      </c>
      <c r="L444">
        <v>1</v>
      </c>
    </row>
    <row r="445" spans="1:13" hidden="1">
      <c r="A445">
        <v>126</v>
      </c>
      <c r="B445">
        <v>118</v>
      </c>
      <c r="C445" s="2" t="s">
        <v>176</v>
      </c>
      <c r="D445" s="2" t="s">
        <v>16</v>
      </c>
      <c r="E445" s="7" t="s">
        <v>78</v>
      </c>
      <c r="F445">
        <v>7</v>
      </c>
      <c r="G445" s="1">
        <v>3.4641203703703702E-2</v>
      </c>
      <c r="H445" s="1">
        <v>3.4641203703703702E-2</v>
      </c>
      <c r="I445">
        <v>13.23</v>
      </c>
      <c r="J445" s="7" t="s">
        <v>601</v>
      </c>
      <c r="K445">
        <v>48</v>
      </c>
      <c r="M445">
        <v>48</v>
      </c>
    </row>
    <row r="446" spans="1:13">
      <c r="A446">
        <v>431</v>
      </c>
      <c r="B446">
        <v>180</v>
      </c>
      <c r="C446" s="2" t="s">
        <v>477</v>
      </c>
      <c r="D446" s="2" t="s">
        <v>140</v>
      </c>
      <c r="E446" s="7" t="s">
        <v>47</v>
      </c>
      <c r="F446">
        <v>79</v>
      </c>
      <c r="G446" s="1">
        <v>4.673611111111111E-2</v>
      </c>
      <c r="H446" s="1">
        <v>4.673611111111111E-2</v>
      </c>
      <c r="I446">
        <v>9.81</v>
      </c>
      <c r="J446" s="7" t="s">
        <v>600</v>
      </c>
      <c r="K446">
        <v>1</v>
      </c>
      <c r="L446">
        <v>1</v>
      </c>
    </row>
    <row r="447" spans="1:13">
      <c r="A447">
        <v>433</v>
      </c>
      <c r="B447">
        <v>572</v>
      </c>
      <c r="C447" s="2" t="s">
        <v>479</v>
      </c>
      <c r="D447" s="2" t="s">
        <v>382</v>
      </c>
      <c r="E447" s="7" t="s">
        <v>47</v>
      </c>
      <c r="F447">
        <v>80</v>
      </c>
      <c r="G447" s="1">
        <v>4.6840277777777779E-2</v>
      </c>
      <c r="H447" s="1">
        <v>4.6840277777777779E-2</v>
      </c>
      <c r="I447">
        <v>9.7899999999999991</v>
      </c>
      <c r="J447" s="7" t="s">
        <v>600</v>
      </c>
      <c r="K447">
        <v>1</v>
      </c>
      <c r="L447">
        <v>1</v>
      </c>
    </row>
    <row r="448" spans="1:13">
      <c r="A448">
        <v>434</v>
      </c>
      <c r="B448">
        <v>533</v>
      </c>
      <c r="C448" s="2" t="s">
        <v>480</v>
      </c>
      <c r="D448" s="2" t="s">
        <v>5</v>
      </c>
      <c r="E448" s="7" t="s">
        <v>3</v>
      </c>
      <c r="F448">
        <v>231</v>
      </c>
      <c r="G448" s="1">
        <v>4.7164351851851853E-2</v>
      </c>
      <c r="H448" s="1">
        <v>4.7164351851851853E-2</v>
      </c>
      <c r="I448">
        <v>9.7200000000000006</v>
      </c>
      <c r="J448" s="7" t="s">
        <v>600</v>
      </c>
      <c r="K448">
        <v>1</v>
      </c>
      <c r="L448">
        <v>1</v>
      </c>
    </row>
    <row r="449" spans="1:13">
      <c r="A449">
        <v>435</v>
      </c>
      <c r="B449">
        <v>511</v>
      </c>
      <c r="C449" s="2" t="s">
        <v>481</v>
      </c>
      <c r="D449" s="2" t="s">
        <v>482</v>
      </c>
      <c r="E449" s="7" t="s">
        <v>97</v>
      </c>
      <c r="F449">
        <v>48</v>
      </c>
      <c r="G449" s="1">
        <v>4.7453703703703699E-2</v>
      </c>
      <c r="H449" s="1">
        <v>4.7453703703703699E-2</v>
      </c>
      <c r="I449">
        <v>9.66</v>
      </c>
      <c r="J449" s="7" t="s">
        <v>600</v>
      </c>
      <c r="K449">
        <v>1</v>
      </c>
      <c r="L449">
        <v>1</v>
      </c>
    </row>
    <row r="450" spans="1:13">
      <c r="A450">
        <v>436</v>
      </c>
      <c r="B450">
        <v>434</v>
      </c>
      <c r="C450" s="2" t="s">
        <v>595</v>
      </c>
      <c r="D450" s="2" t="s">
        <v>596</v>
      </c>
      <c r="E450" s="7" t="s">
        <v>47</v>
      </c>
      <c r="F450">
        <v>81</v>
      </c>
      <c r="G450" s="1">
        <v>4.7523148148148148E-2</v>
      </c>
      <c r="H450" s="1">
        <v>4.7523148148148148E-2</v>
      </c>
      <c r="I450">
        <v>9.65</v>
      </c>
      <c r="J450" s="7" t="s">
        <v>600</v>
      </c>
      <c r="K450">
        <v>1</v>
      </c>
      <c r="L450">
        <v>1</v>
      </c>
    </row>
    <row r="451" spans="1:13" hidden="1">
      <c r="A451">
        <v>165</v>
      </c>
      <c r="B451">
        <v>123</v>
      </c>
      <c r="C451" s="2" t="s">
        <v>217</v>
      </c>
      <c r="D451" s="2" t="s">
        <v>16</v>
      </c>
      <c r="E451" s="7" t="s">
        <v>78</v>
      </c>
      <c r="F451">
        <v>14</v>
      </c>
      <c r="G451" s="1">
        <v>3.5787037037037034E-2</v>
      </c>
      <c r="H451" s="1">
        <v>3.5787037037037034E-2</v>
      </c>
      <c r="I451">
        <v>12.81</v>
      </c>
      <c r="J451" s="7" t="s">
        <v>601</v>
      </c>
      <c r="K451">
        <v>34</v>
      </c>
      <c r="M451">
        <v>34</v>
      </c>
    </row>
    <row r="452" spans="1:13">
      <c r="A452">
        <v>437</v>
      </c>
      <c r="B452">
        <v>22</v>
      </c>
      <c r="C452" s="2" t="s">
        <v>483</v>
      </c>
      <c r="D452" s="2" t="s">
        <v>59</v>
      </c>
      <c r="E452" s="7" t="s">
        <v>97</v>
      </c>
      <c r="F452">
        <v>49</v>
      </c>
      <c r="G452" s="1">
        <v>4.7743055555555552E-2</v>
      </c>
      <c r="H452" s="1">
        <v>4.7743055555555552E-2</v>
      </c>
      <c r="I452">
        <v>9.6</v>
      </c>
      <c r="J452" s="7" t="s">
        <v>600</v>
      </c>
      <c r="K452">
        <v>1</v>
      </c>
      <c r="L452">
        <v>1</v>
      </c>
    </row>
    <row r="453" spans="1:13" hidden="1">
      <c r="A453">
        <v>229</v>
      </c>
      <c r="B453">
        <v>128</v>
      </c>
      <c r="C453" s="2" t="s">
        <v>283</v>
      </c>
      <c r="D453" s="2" t="s">
        <v>16</v>
      </c>
      <c r="E453" s="7" t="s">
        <v>78</v>
      </c>
      <c r="F453">
        <v>23</v>
      </c>
      <c r="G453" s="1">
        <v>3.8101851851851852E-2</v>
      </c>
      <c r="H453" s="1">
        <v>3.8101851851851852E-2</v>
      </c>
      <c r="I453">
        <v>12.03</v>
      </c>
      <c r="J453" s="7" t="s">
        <v>601</v>
      </c>
      <c r="K453">
        <v>8</v>
      </c>
      <c r="M453">
        <v>8</v>
      </c>
    </row>
    <row r="454" spans="1:13">
      <c r="A454">
        <v>438</v>
      </c>
      <c r="B454">
        <v>178</v>
      </c>
      <c r="C454" s="2" t="s">
        <v>484</v>
      </c>
      <c r="D454" s="2" t="s">
        <v>140</v>
      </c>
      <c r="E454" s="7" t="s">
        <v>47</v>
      </c>
      <c r="F454">
        <v>82</v>
      </c>
      <c r="G454" s="1">
        <v>4.777777777777778E-2</v>
      </c>
      <c r="H454" s="1">
        <v>4.777777777777778E-2</v>
      </c>
      <c r="I454">
        <v>9.59</v>
      </c>
      <c r="J454" s="7" t="s">
        <v>600</v>
      </c>
      <c r="K454">
        <v>1</v>
      </c>
      <c r="L454">
        <v>1</v>
      </c>
    </row>
    <row r="455" spans="1:13">
      <c r="A455">
        <v>439</v>
      </c>
      <c r="B455">
        <v>546</v>
      </c>
      <c r="C455" s="2" t="s">
        <v>485</v>
      </c>
      <c r="D455" s="2" t="s">
        <v>5</v>
      </c>
      <c r="E455" s="7" t="s">
        <v>97</v>
      </c>
      <c r="F455">
        <v>50</v>
      </c>
      <c r="G455" s="1">
        <v>4.7847222222222228E-2</v>
      </c>
      <c r="H455" s="1">
        <v>4.7847222222222228E-2</v>
      </c>
      <c r="I455">
        <v>9.58</v>
      </c>
      <c r="J455" s="7" t="s">
        <v>600</v>
      </c>
      <c r="K455">
        <v>1</v>
      </c>
      <c r="L455">
        <v>1</v>
      </c>
    </row>
    <row r="456" spans="1:13">
      <c r="A456">
        <v>440</v>
      </c>
      <c r="B456">
        <v>492</v>
      </c>
      <c r="C456" s="2" t="s">
        <v>486</v>
      </c>
      <c r="D456" s="2" t="s">
        <v>375</v>
      </c>
      <c r="E456" s="7" t="s">
        <v>97</v>
      </c>
      <c r="F456">
        <v>51</v>
      </c>
      <c r="G456" s="1">
        <v>4.7847222222222228E-2</v>
      </c>
      <c r="H456" s="1">
        <v>4.7847222222222228E-2</v>
      </c>
      <c r="I456">
        <v>9.58</v>
      </c>
      <c r="J456" s="7" t="s">
        <v>600</v>
      </c>
      <c r="K456">
        <v>1</v>
      </c>
      <c r="L456">
        <v>1</v>
      </c>
    </row>
    <row r="457" spans="1:13">
      <c r="A457">
        <v>441</v>
      </c>
      <c r="B457">
        <v>508</v>
      </c>
      <c r="C457" s="2" t="s">
        <v>487</v>
      </c>
      <c r="D457" s="2" t="s">
        <v>5</v>
      </c>
      <c r="E457" s="7" t="s">
        <v>97</v>
      </c>
      <c r="F457">
        <v>52</v>
      </c>
      <c r="G457" s="1">
        <v>4.7939814814814817E-2</v>
      </c>
      <c r="H457" s="1">
        <v>4.7939814814814817E-2</v>
      </c>
      <c r="I457">
        <v>9.56</v>
      </c>
      <c r="J457" s="7" t="s">
        <v>600</v>
      </c>
      <c r="K457">
        <v>1</v>
      </c>
      <c r="L457">
        <v>1</v>
      </c>
    </row>
    <row r="458" spans="1:13">
      <c r="A458">
        <v>442</v>
      </c>
      <c r="B458">
        <v>153</v>
      </c>
      <c r="C458" s="2" t="s">
        <v>488</v>
      </c>
      <c r="D458" s="2" t="s">
        <v>70</v>
      </c>
      <c r="E458" s="7" t="s">
        <v>97</v>
      </c>
      <c r="F458">
        <v>53</v>
      </c>
      <c r="G458" s="1">
        <v>4.8067129629629633E-2</v>
      </c>
      <c r="H458" s="1">
        <v>4.8067129629629633E-2</v>
      </c>
      <c r="I458">
        <v>9.5399999999999991</v>
      </c>
      <c r="J458" s="7" t="s">
        <v>600</v>
      </c>
      <c r="K458">
        <v>1</v>
      </c>
      <c r="L458">
        <v>1</v>
      </c>
    </row>
    <row r="459" spans="1:13">
      <c r="A459">
        <v>443</v>
      </c>
      <c r="B459">
        <v>51</v>
      </c>
      <c r="C459" s="2" t="s">
        <v>583</v>
      </c>
      <c r="D459" s="2" t="s">
        <v>584</v>
      </c>
      <c r="E459" s="7" t="s">
        <v>3</v>
      </c>
      <c r="F459">
        <v>232</v>
      </c>
      <c r="G459" s="1">
        <v>4.836805555555556E-2</v>
      </c>
      <c r="H459" s="1">
        <v>4.836805555555556E-2</v>
      </c>
      <c r="I459">
        <v>9.48</v>
      </c>
      <c r="J459" s="7" t="s">
        <v>600</v>
      </c>
      <c r="K459">
        <v>1</v>
      </c>
      <c r="L459">
        <v>1</v>
      </c>
    </row>
    <row r="460" spans="1:13">
      <c r="A460">
        <v>445</v>
      </c>
      <c r="B460">
        <v>285</v>
      </c>
      <c r="C460" s="2" t="s">
        <v>490</v>
      </c>
      <c r="D460" s="2" t="s">
        <v>28</v>
      </c>
      <c r="E460" s="7" t="s">
        <v>97</v>
      </c>
      <c r="F460">
        <v>54</v>
      </c>
      <c r="G460" s="1">
        <v>4.8518518518518516E-2</v>
      </c>
      <c r="H460" s="1">
        <v>4.8518518518518516E-2</v>
      </c>
      <c r="I460">
        <v>9.4499999999999993</v>
      </c>
      <c r="J460" s="7" t="s">
        <v>600</v>
      </c>
      <c r="K460">
        <v>1</v>
      </c>
      <c r="L460">
        <v>1</v>
      </c>
    </row>
    <row r="461" spans="1:13">
      <c r="A461">
        <v>449</v>
      </c>
      <c r="B461">
        <v>235</v>
      </c>
      <c r="C461" s="2" t="s">
        <v>495</v>
      </c>
      <c r="D461" s="2" t="s">
        <v>21</v>
      </c>
      <c r="E461" s="7" t="s">
        <v>3</v>
      </c>
      <c r="F461">
        <v>233</v>
      </c>
      <c r="G461" s="1">
        <v>4.9108796296296296E-2</v>
      </c>
      <c r="H461" s="1">
        <v>4.9108796296296296E-2</v>
      </c>
      <c r="I461">
        <v>9.33</v>
      </c>
      <c r="J461" s="7" t="s">
        <v>600</v>
      </c>
      <c r="K461">
        <v>1</v>
      </c>
      <c r="L461">
        <v>1</v>
      </c>
    </row>
    <row r="462" spans="1:13" hidden="1">
      <c r="A462">
        <v>395</v>
      </c>
      <c r="B462">
        <v>129</v>
      </c>
      <c r="C462" s="2" t="s">
        <v>442</v>
      </c>
      <c r="D462" s="2" t="s">
        <v>16</v>
      </c>
      <c r="E462" s="7" t="s">
        <v>78</v>
      </c>
      <c r="F462">
        <v>53</v>
      </c>
      <c r="G462" s="1">
        <v>4.5011574074074072E-2</v>
      </c>
      <c r="H462" s="1">
        <v>4.5011574074074072E-2</v>
      </c>
      <c r="I462">
        <v>10.18</v>
      </c>
      <c r="J462" s="7" t="s">
        <v>601</v>
      </c>
      <c r="K462">
        <v>1</v>
      </c>
      <c r="M462">
        <v>1</v>
      </c>
    </row>
    <row r="463" spans="1:13" hidden="1">
      <c r="A463">
        <v>406</v>
      </c>
      <c r="B463">
        <v>94</v>
      </c>
      <c r="C463" s="2" t="s">
        <v>454</v>
      </c>
      <c r="D463" s="2" t="s">
        <v>16</v>
      </c>
      <c r="E463" s="7" t="s">
        <v>236</v>
      </c>
      <c r="F463">
        <v>13</v>
      </c>
      <c r="G463" s="1">
        <v>4.53587962962963E-2</v>
      </c>
      <c r="H463" s="1">
        <v>4.53587962962963E-2</v>
      </c>
      <c r="I463">
        <v>10.11</v>
      </c>
      <c r="J463" s="7" t="s">
        <v>601</v>
      </c>
      <c r="K463">
        <v>1</v>
      </c>
      <c r="M463">
        <v>1</v>
      </c>
    </row>
    <row r="464" spans="1:13">
      <c r="A464">
        <v>450</v>
      </c>
      <c r="B464">
        <v>506</v>
      </c>
      <c r="C464" s="2" t="s">
        <v>496</v>
      </c>
      <c r="D464" s="2" t="s">
        <v>5</v>
      </c>
      <c r="E464" s="7" t="s">
        <v>97</v>
      </c>
      <c r="F464">
        <v>55</v>
      </c>
      <c r="G464" s="1">
        <v>4.9328703703703701E-2</v>
      </c>
      <c r="H464" s="1">
        <v>4.9328703703703701E-2</v>
      </c>
      <c r="I464">
        <v>9.2899999999999991</v>
      </c>
      <c r="J464" s="7" t="s">
        <v>600</v>
      </c>
      <c r="K464">
        <v>1</v>
      </c>
      <c r="L464">
        <v>1</v>
      </c>
    </row>
    <row r="465" spans="1:13" hidden="1">
      <c r="A465">
        <v>446</v>
      </c>
      <c r="B465">
        <v>127</v>
      </c>
      <c r="C465" s="2" t="s">
        <v>491</v>
      </c>
      <c r="D465" s="2" t="s">
        <v>16</v>
      </c>
      <c r="E465" s="7" t="s">
        <v>78</v>
      </c>
      <c r="F465">
        <v>63</v>
      </c>
      <c r="G465" s="1">
        <v>4.8645833333333333E-2</v>
      </c>
      <c r="H465" s="1">
        <v>4.8645833333333333E-2</v>
      </c>
      <c r="I465">
        <v>9.42</v>
      </c>
      <c r="J465" s="7" t="s">
        <v>601</v>
      </c>
      <c r="K465">
        <v>1</v>
      </c>
      <c r="M465">
        <v>1</v>
      </c>
    </row>
    <row r="466" spans="1:13" hidden="1">
      <c r="A466">
        <v>447</v>
      </c>
      <c r="B466">
        <v>126</v>
      </c>
      <c r="C466" s="2" t="s">
        <v>492</v>
      </c>
      <c r="D466" s="2" t="s">
        <v>16</v>
      </c>
      <c r="E466" s="7" t="s">
        <v>78</v>
      </c>
      <c r="F466">
        <v>64</v>
      </c>
      <c r="G466" s="1">
        <v>4.8796296296296303E-2</v>
      </c>
      <c r="H466" s="1">
        <v>4.8796296296296303E-2</v>
      </c>
      <c r="I466">
        <v>9.39</v>
      </c>
      <c r="J466" s="7" t="s">
        <v>601</v>
      </c>
      <c r="K466">
        <v>1</v>
      </c>
      <c r="M466">
        <v>1</v>
      </c>
    </row>
    <row r="467" spans="1:13" hidden="1">
      <c r="A467">
        <v>451</v>
      </c>
      <c r="B467">
        <v>115</v>
      </c>
      <c r="C467" s="2" t="s">
        <v>497</v>
      </c>
      <c r="D467" s="2" t="s">
        <v>16</v>
      </c>
      <c r="E467" s="7" t="s">
        <v>236</v>
      </c>
      <c r="F467">
        <v>16</v>
      </c>
      <c r="G467" s="1">
        <v>4.9363425925925929E-2</v>
      </c>
      <c r="H467" s="1">
        <v>4.9363425925925929E-2</v>
      </c>
      <c r="I467">
        <v>9.2899999999999991</v>
      </c>
      <c r="J467" s="7" t="s">
        <v>601</v>
      </c>
      <c r="K467">
        <v>1</v>
      </c>
      <c r="M467">
        <v>1</v>
      </c>
    </row>
    <row r="468" spans="1:13">
      <c r="A468">
        <v>452</v>
      </c>
      <c r="B468">
        <v>161</v>
      </c>
      <c r="C468" s="2" t="s">
        <v>498</v>
      </c>
      <c r="D468" s="2" t="s">
        <v>46</v>
      </c>
      <c r="E468" s="7" t="s">
        <v>3</v>
      </c>
      <c r="F468">
        <v>234</v>
      </c>
      <c r="G468" s="1">
        <v>4.9398148148148142E-2</v>
      </c>
      <c r="H468" s="1">
        <v>4.9398148148148142E-2</v>
      </c>
      <c r="I468">
        <v>9.2799999999999994</v>
      </c>
      <c r="J468" s="7" t="s">
        <v>600</v>
      </c>
      <c r="K468">
        <v>1</v>
      </c>
      <c r="L468">
        <v>1</v>
      </c>
    </row>
    <row r="469" spans="1:13" hidden="1">
      <c r="A469">
        <v>467</v>
      </c>
      <c r="B469">
        <v>101</v>
      </c>
      <c r="C469" s="2" t="s">
        <v>512</v>
      </c>
      <c r="D469" s="2" t="s">
        <v>16</v>
      </c>
      <c r="E469" s="7" t="s">
        <v>236</v>
      </c>
      <c r="F469">
        <v>21</v>
      </c>
      <c r="G469" s="1">
        <v>5.2592592592592587E-2</v>
      </c>
      <c r="H469" s="1">
        <v>5.2592592592592587E-2</v>
      </c>
      <c r="I469">
        <v>8.7200000000000006</v>
      </c>
      <c r="J469" s="7" t="s">
        <v>601</v>
      </c>
      <c r="K469">
        <v>1</v>
      </c>
      <c r="M469">
        <v>1</v>
      </c>
    </row>
    <row r="470" spans="1:13">
      <c r="A470">
        <v>454</v>
      </c>
      <c r="B470">
        <v>384</v>
      </c>
      <c r="C470" s="2" t="s">
        <v>500</v>
      </c>
      <c r="D470" s="2" t="s">
        <v>12</v>
      </c>
      <c r="E470" s="7" t="s">
        <v>3</v>
      </c>
      <c r="F470">
        <v>235</v>
      </c>
      <c r="G470" s="1">
        <v>4.9803240740740738E-2</v>
      </c>
      <c r="H470" s="1">
        <v>4.9803240740740738E-2</v>
      </c>
      <c r="I470">
        <v>9.1999999999999993</v>
      </c>
      <c r="J470" s="7" t="s">
        <v>600</v>
      </c>
      <c r="K470">
        <v>1</v>
      </c>
      <c r="L470">
        <v>1</v>
      </c>
    </row>
    <row r="471" spans="1:13">
      <c r="A471">
        <v>458</v>
      </c>
      <c r="B471">
        <v>547</v>
      </c>
      <c r="C471" s="2" t="s">
        <v>503</v>
      </c>
      <c r="D471" s="2" t="s">
        <v>5</v>
      </c>
      <c r="E471" s="7" t="s">
        <v>97</v>
      </c>
      <c r="F471">
        <v>56</v>
      </c>
      <c r="G471" s="1">
        <v>5.0219907407407414E-2</v>
      </c>
      <c r="H471" s="1">
        <v>5.0219907407407414E-2</v>
      </c>
      <c r="I471">
        <v>9.1300000000000008</v>
      </c>
      <c r="J471" s="7" t="s">
        <v>600</v>
      </c>
      <c r="K471">
        <v>1</v>
      </c>
      <c r="L471">
        <v>1</v>
      </c>
    </row>
    <row r="472" spans="1:13">
      <c r="A472">
        <v>460</v>
      </c>
      <c r="B472">
        <v>352</v>
      </c>
      <c r="C472" s="2" t="s">
        <v>505</v>
      </c>
      <c r="D472" s="2" t="s">
        <v>94</v>
      </c>
      <c r="E472" s="7" t="s">
        <v>3</v>
      </c>
      <c r="F472">
        <v>236</v>
      </c>
      <c r="G472" s="1">
        <v>5.0300925925925923E-2</v>
      </c>
      <c r="H472" s="1">
        <v>5.0300925925925923E-2</v>
      </c>
      <c r="I472">
        <v>9.11</v>
      </c>
      <c r="J472" s="7" t="s">
        <v>600</v>
      </c>
      <c r="K472">
        <v>1</v>
      </c>
      <c r="L472">
        <v>1</v>
      </c>
    </row>
    <row r="473" spans="1:13">
      <c r="A473">
        <v>461</v>
      </c>
      <c r="B473">
        <v>505</v>
      </c>
      <c r="C473" s="2" t="s">
        <v>506</v>
      </c>
      <c r="D473" s="2" t="s">
        <v>5</v>
      </c>
      <c r="E473" s="7" t="s">
        <v>97</v>
      </c>
      <c r="F473">
        <v>57</v>
      </c>
      <c r="G473" s="1">
        <v>5.0659722222222224E-2</v>
      </c>
      <c r="H473" s="1">
        <v>5.0659722222222224E-2</v>
      </c>
      <c r="I473">
        <v>9.0500000000000007</v>
      </c>
      <c r="J473" s="7" t="s">
        <v>600</v>
      </c>
      <c r="K473">
        <v>1</v>
      </c>
      <c r="L473">
        <v>1</v>
      </c>
    </row>
    <row r="474" spans="1:13">
      <c r="A474">
        <v>463</v>
      </c>
      <c r="B474">
        <v>107</v>
      </c>
      <c r="C474" s="2" t="s">
        <v>508</v>
      </c>
      <c r="D474" s="2" t="s">
        <v>16</v>
      </c>
      <c r="E474" s="7" t="s">
        <v>97</v>
      </c>
      <c r="F474">
        <v>58</v>
      </c>
      <c r="G474" s="1">
        <v>5.1655092592592593E-2</v>
      </c>
      <c r="H474" s="1">
        <v>5.1655092592592593E-2</v>
      </c>
      <c r="I474">
        <v>8.8699999999999992</v>
      </c>
      <c r="J474" s="7" t="s">
        <v>600</v>
      </c>
      <c r="K474">
        <v>1</v>
      </c>
      <c r="L474">
        <v>1</v>
      </c>
    </row>
    <row r="475" spans="1:13">
      <c r="A475">
        <v>472</v>
      </c>
      <c r="B475">
        <v>548</v>
      </c>
      <c r="C475" s="2" t="s">
        <v>517</v>
      </c>
      <c r="D475" s="2" t="s">
        <v>5</v>
      </c>
      <c r="E475" s="7" t="s">
        <v>97</v>
      </c>
      <c r="F475">
        <v>59</v>
      </c>
      <c r="G475" s="1">
        <v>5.3148148148148146E-2</v>
      </c>
      <c r="H475" s="1">
        <v>5.3148148148148146E-2</v>
      </c>
      <c r="I475">
        <v>8.6300000000000008</v>
      </c>
      <c r="J475" s="7" t="s">
        <v>600</v>
      </c>
      <c r="K475">
        <v>1</v>
      </c>
      <c r="L475">
        <v>1</v>
      </c>
    </row>
    <row r="476" spans="1:13">
      <c r="A476">
        <v>475</v>
      </c>
      <c r="B476">
        <v>182</v>
      </c>
      <c r="C476" s="2" t="s">
        <v>520</v>
      </c>
      <c r="D476" s="2" t="s">
        <v>140</v>
      </c>
      <c r="E476" s="7" t="s">
        <v>97</v>
      </c>
      <c r="F476">
        <v>60</v>
      </c>
      <c r="G476" s="1">
        <v>5.4259259259259257E-2</v>
      </c>
      <c r="H476" s="1">
        <v>5.4259259259259257E-2</v>
      </c>
      <c r="I476">
        <v>8.4499999999999993</v>
      </c>
      <c r="J476" s="7" t="s">
        <v>600</v>
      </c>
      <c r="K476">
        <v>1</v>
      </c>
      <c r="L476">
        <v>1</v>
      </c>
    </row>
    <row r="477" spans="1:13">
      <c r="A477">
        <v>476</v>
      </c>
      <c r="B477">
        <v>574</v>
      </c>
      <c r="C477" s="2" t="s">
        <v>585</v>
      </c>
      <c r="D477" s="2" t="s">
        <v>581</v>
      </c>
      <c r="E477" s="7" t="s">
        <v>3</v>
      </c>
      <c r="F477">
        <v>237</v>
      </c>
      <c r="G477" s="1">
        <v>5.4456018518518522E-2</v>
      </c>
      <c r="H477" s="1">
        <v>5.4456018518518522E-2</v>
      </c>
      <c r="I477">
        <v>8.42</v>
      </c>
      <c r="J477" s="7" t="s">
        <v>600</v>
      </c>
      <c r="K477">
        <v>1</v>
      </c>
      <c r="L477">
        <v>1</v>
      </c>
    </row>
    <row r="478" spans="1:13" hidden="1">
      <c r="A478">
        <v>263</v>
      </c>
      <c r="B478">
        <v>77</v>
      </c>
      <c r="C478" s="2" t="s">
        <v>319</v>
      </c>
      <c r="E478" s="7" t="s">
        <v>78</v>
      </c>
      <c r="F478">
        <v>29</v>
      </c>
      <c r="G478" s="1">
        <v>3.9560185185185184E-2</v>
      </c>
      <c r="H478" s="1">
        <v>3.9560185185185184E-2</v>
      </c>
      <c r="I478">
        <v>11.59</v>
      </c>
      <c r="J478" s="7" t="s">
        <v>601</v>
      </c>
      <c r="K478">
        <v>1</v>
      </c>
      <c r="M478">
        <v>1</v>
      </c>
    </row>
    <row r="479" spans="1:13">
      <c r="A479">
        <v>478</v>
      </c>
      <c r="B479">
        <v>224</v>
      </c>
      <c r="C479" s="2" t="s">
        <v>522</v>
      </c>
      <c r="D479" s="2" t="s">
        <v>21</v>
      </c>
      <c r="E479" s="7" t="s">
        <v>97</v>
      </c>
      <c r="F479">
        <v>61</v>
      </c>
      <c r="G479" s="1">
        <v>5.5625000000000001E-2</v>
      </c>
      <c r="H479" s="1">
        <v>5.5625000000000001E-2</v>
      </c>
      <c r="I479">
        <v>8.24</v>
      </c>
      <c r="J479" s="7" t="s">
        <v>600</v>
      </c>
      <c r="K479">
        <v>1</v>
      </c>
      <c r="L479">
        <v>1</v>
      </c>
    </row>
    <row r="480" spans="1:13">
      <c r="A480">
        <v>479</v>
      </c>
      <c r="B480">
        <v>386</v>
      </c>
      <c r="C480" s="2" t="s">
        <v>523</v>
      </c>
      <c r="D480" s="2" t="s">
        <v>12</v>
      </c>
      <c r="E480" s="7" t="s">
        <v>47</v>
      </c>
      <c r="F480">
        <v>83</v>
      </c>
      <c r="G480" s="1">
        <v>5.6481481481481487E-2</v>
      </c>
      <c r="H480" s="1">
        <v>5.6481481481481487E-2</v>
      </c>
      <c r="I480">
        <v>8.1199999999999992</v>
      </c>
      <c r="J480" s="7" t="s">
        <v>600</v>
      </c>
      <c r="K480">
        <v>1</v>
      </c>
      <c r="L480">
        <v>1</v>
      </c>
    </row>
    <row r="481" spans="1:13">
      <c r="A481">
        <v>480</v>
      </c>
      <c r="B481">
        <v>284</v>
      </c>
      <c r="C481" s="2" t="s">
        <v>524</v>
      </c>
      <c r="D481" s="2" t="s">
        <v>28</v>
      </c>
      <c r="E481" s="7" t="s">
        <v>97</v>
      </c>
      <c r="F481">
        <v>62</v>
      </c>
      <c r="G481" s="1">
        <v>5.7430555555555561E-2</v>
      </c>
      <c r="H481" s="1">
        <v>5.7430555555555561E-2</v>
      </c>
      <c r="I481">
        <v>7.98</v>
      </c>
      <c r="J481" s="7" t="s">
        <v>600</v>
      </c>
      <c r="K481">
        <v>1</v>
      </c>
      <c r="L481">
        <v>1</v>
      </c>
    </row>
    <row r="482" spans="1:13">
      <c r="A482">
        <v>481</v>
      </c>
      <c r="B482">
        <v>541</v>
      </c>
      <c r="C482" s="2" t="s">
        <v>525</v>
      </c>
      <c r="D482" s="2" t="s">
        <v>5</v>
      </c>
      <c r="E482" s="7" t="s">
        <v>47</v>
      </c>
      <c r="F482">
        <v>84</v>
      </c>
      <c r="G482" s="1">
        <v>6.0625000000000005E-2</v>
      </c>
      <c r="H482" s="1">
        <v>6.0625000000000005E-2</v>
      </c>
      <c r="I482">
        <v>7.56</v>
      </c>
      <c r="J482" s="7" t="s">
        <v>600</v>
      </c>
      <c r="K482">
        <v>1</v>
      </c>
      <c r="L482">
        <v>1</v>
      </c>
    </row>
    <row r="483" spans="1:13">
      <c r="A483">
        <v>483</v>
      </c>
      <c r="B483">
        <v>550</v>
      </c>
      <c r="C483" s="2" t="s">
        <v>527</v>
      </c>
      <c r="D483" s="2" t="s">
        <v>5</v>
      </c>
      <c r="E483" s="7" t="s">
        <v>97</v>
      </c>
      <c r="F483">
        <v>63</v>
      </c>
      <c r="G483" s="1">
        <v>6.1030092592592594E-2</v>
      </c>
      <c r="H483" s="1">
        <v>6.1030092592592594E-2</v>
      </c>
      <c r="I483">
        <v>7.51</v>
      </c>
      <c r="J483" s="7" t="s">
        <v>600</v>
      </c>
      <c r="K483">
        <v>1</v>
      </c>
      <c r="L483">
        <v>1</v>
      </c>
    </row>
    <row r="484" spans="1:13" hidden="1">
      <c r="A484">
        <v>459</v>
      </c>
      <c r="B484">
        <v>37</v>
      </c>
      <c r="C484" s="2" t="s">
        <v>504</v>
      </c>
      <c r="E484" s="7" t="s">
        <v>78</v>
      </c>
      <c r="F484">
        <v>68</v>
      </c>
      <c r="G484" s="1">
        <v>5.0289351851851849E-2</v>
      </c>
      <c r="H484" s="1">
        <v>5.0289351851851849E-2</v>
      </c>
      <c r="I484">
        <v>9.1199999999999992</v>
      </c>
      <c r="J484" s="7" t="s">
        <v>601</v>
      </c>
      <c r="K484">
        <v>1</v>
      </c>
      <c r="M484">
        <v>1</v>
      </c>
    </row>
    <row r="485" spans="1:13">
      <c r="K485">
        <f>SUBTOTAL(9,K2:K484)</f>
        <v>20284</v>
      </c>
    </row>
  </sheetData>
  <autoFilter ref="A1:M484">
    <filterColumn colId="4">
      <filters>
        <filter val="argm"/>
        <filter val="assm"/>
        <filter val="vetm"/>
      </filters>
    </filterColumn>
    <sortState ref="A2:M483">
      <sortCondition ref="A1:A484"/>
    </sortState>
  </autoFilter>
  <sortState ref="A2:L48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TREVILLE.POST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csilori</dc:creator>
  <cp:lastModifiedBy>cinzia</cp:lastModifiedBy>
  <dcterms:created xsi:type="dcterms:W3CDTF">2012-11-12T13:15:48Z</dcterms:created>
  <dcterms:modified xsi:type="dcterms:W3CDTF">2012-11-12T20:53:27Z</dcterms:modified>
</cp:coreProperties>
</file>