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5480" windowHeight="8130"/>
  </bookViews>
  <sheets>
    <sheet name="classifica individuale" sheetId="1" r:id="rId1"/>
    <sheet name="classifica Società" sheetId="3" r:id="rId2"/>
  </sheets>
  <definedNames>
    <definedName name="_xlnm._FilterDatabase" localSheetId="0" hidden="1">'classifica individuale'!$A$2:$L$580</definedName>
    <definedName name="_xlnm.Print_Area" localSheetId="0">'classifica individuale'!$A$1:$G$580</definedName>
    <definedName name="_xlnm.Print_Titles" localSheetId="0">'classifica individuale'!$1:$2</definedName>
  </definedNames>
  <calcPr calcId="125725"/>
</workbook>
</file>

<file path=xl/calcChain.xml><?xml version="1.0" encoding="utf-8"?>
<calcChain xmlns="http://schemas.openxmlformats.org/spreadsheetml/2006/main">
  <c r="H580" i="1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K414" s="1"/>
  <c r="L414" s="1"/>
  <c r="H413"/>
  <c r="H412"/>
  <c r="H411"/>
  <c r="H410"/>
  <c r="K410" s="1"/>
  <c r="L410" s="1"/>
  <c r="H409"/>
  <c r="H408"/>
  <c r="H407"/>
  <c r="H406"/>
  <c r="K406" s="1"/>
  <c r="L406" s="1"/>
  <c r="H405"/>
  <c r="H404"/>
  <c r="H403"/>
  <c r="H402"/>
  <c r="K402" s="1"/>
  <c r="L402" s="1"/>
  <c r="H401"/>
  <c r="H400"/>
  <c r="H399"/>
  <c r="H398"/>
  <c r="K398" s="1"/>
  <c r="L398" s="1"/>
  <c r="H397"/>
  <c r="H396"/>
  <c r="H395"/>
  <c r="K395" s="1"/>
  <c r="L395" s="1"/>
  <c r="H394"/>
  <c r="K394" s="1"/>
  <c r="L394" s="1"/>
  <c r="H393"/>
  <c r="H392"/>
  <c r="H391"/>
  <c r="K391" s="1"/>
  <c r="L391" s="1"/>
  <c r="H390"/>
  <c r="K390" s="1"/>
  <c r="L390" s="1"/>
  <c r="H389"/>
  <c r="H388"/>
  <c r="H387"/>
  <c r="K387" s="1"/>
  <c r="L387" s="1"/>
  <c r="H386"/>
  <c r="K386" s="1"/>
  <c r="L386" s="1"/>
  <c r="H385"/>
  <c r="H384"/>
  <c r="H383"/>
  <c r="K383" s="1"/>
  <c r="L383" s="1"/>
  <c r="H382"/>
  <c r="K382" s="1"/>
  <c r="L382" s="1"/>
  <c r="H381"/>
  <c r="H380"/>
  <c r="H379"/>
  <c r="K379" s="1"/>
  <c r="L379" s="1"/>
  <c r="H378"/>
  <c r="K378" s="1"/>
  <c r="L378" s="1"/>
  <c r="H377"/>
  <c r="H376"/>
  <c r="H375"/>
  <c r="K375" s="1"/>
  <c r="L375" s="1"/>
  <c r="H374"/>
  <c r="K374" s="1"/>
  <c r="L374" s="1"/>
  <c r="H373"/>
  <c r="H372"/>
  <c r="H371"/>
  <c r="K371" s="1"/>
  <c r="L371" s="1"/>
  <c r="H370"/>
  <c r="K370" s="1"/>
  <c r="L370" s="1"/>
  <c r="H369"/>
  <c r="H368"/>
  <c r="H367"/>
  <c r="K367" s="1"/>
  <c r="L367" s="1"/>
  <c r="H366"/>
  <c r="K366" s="1"/>
  <c r="L366" s="1"/>
  <c r="H365"/>
  <c r="H364"/>
  <c r="H363"/>
  <c r="K363" s="1"/>
  <c r="L363" s="1"/>
  <c r="H362"/>
  <c r="K362" s="1"/>
  <c r="L362" s="1"/>
  <c r="H361"/>
  <c r="H360"/>
  <c r="H359"/>
  <c r="K359" s="1"/>
  <c r="L359" s="1"/>
  <c r="H358"/>
  <c r="K358" s="1"/>
  <c r="L358" s="1"/>
  <c r="H357"/>
  <c r="H356"/>
  <c r="H355"/>
  <c r="K355" s="1"/>
  <c r="L355" s="1"/>
  <c r="H354"/>
  <c r="K354" s="1"/>
  <c r="L354" s="1"/>
  <c r="H353"/>
  <c r="H352"/>
  <c r="H351"/>
  <c r="K351" s="1"/>
  <c r="L351" s="1"/>
  <c r="H350"/>
  <c r="K350" s="1"/>
  <c r="L350" s="1"/>
  <c r="H349"/>
  <c r="H348"/>
  <c r="H347"/>
  <c r="K347" s="1"/>
  <c r="L347" s="1"/>
  <c r="H346"/>
  <c r="K346" s="1"/>
  <c r="L346" s="1"/>
  <c r="H345"/>
  <c r="H344"/>
  <c r="H343"/>
  <c r="K343" s="1"/>
  <c r="L343" s="1"/>
  <c r="H342"/>
  <c r="K342" s="1"/>
  <c r="L342" s="1"/>
  <c r="H341"/>
  <c r="H340"/>
  <c r="H339"/>
  <c r="K339" s="1"/>
  <c r="L339" s="1"/>
  <c r="H338"/>
  <c r="K338" s="1"/>
  <c r="L338" s="1"/>
  <c r="H337"/>
  <c r="H336"/>
  <c r="H335"/>
  <c r="K335" s="1"/>
  <c r="L335" s="1"/>
  <c r="H334"/>
  <c r="K334" s="1"/>
  <c r="L334" s="1"/>
  <c r="H333"/>
  <c r="H332"/>
  <c r="H331"/>
  <c r="K331" s="1"/>
  <c r="L331" s="1"/>
  <c r="H330"/>
  <c r="K330" s="1"/>
  <c r="L330" s="1"/>
  <c r="H329"/>
  <c r="H328"/>
  <c r="H327"/>
  <c r="K327" s="1"/>
  <c r="L327" s="1"/>
  <c r="H326"/>
  <c r="K326" s="1"/>
  <c r="L326" s="1"/>
  <c r="H325"/>
  <c r="H324"/>
  <c r="H323"/>
  <c r="K323" s="1"/>
  <c r="L323" s="1"/>
  <c r="H322"/>
  <c r="K322" s="1"/>
  <c r="L322" s="1"/>
  <c r="H321"/>
  <c r="H320"/>
  <c r="H319"/>
  <c r="K319" s="1"/>
  <c r="L319" s="1"/>
  <c r="H318"/>
  <c r="K318" s="1"/>
  <c r="L318" s="1"/>
  <c r="H317"/>
  <c r="H316"/>
  <c r="H315"/>
  <c r="K315" s="1"/>
  <c r="L315" s="1"/>
  <c r="H314"/>
  <c r="K314" s="1"/>
  <c r="L314" s="1"/>
  <c r="H313"/>
  <c r="H312"/>
  <c r="H311"/>
  <c r="K311" s="1"/>
  <c r="L311" s="1"/>
  <c r="H310"/>
  <c r="K310" s="1"/>
  <c r="L310" s="1"/>
  <c r="H309"/>
  <c r="H308"/>
  <c r="H307"/>
  <c r="K307" s="1"/>
  <c r="L307" s="1"/>
  <c r="H306"/>
  <c r="K306" s="1"/>
  <c r="L306" s="1"/>
  <c r="H305"/>
  <c r="H304"/>
  <c r="H303"/>
  <c r="K303" s="1"/>
  <c r="L303" s="1"/>
  <c r="H302"/>
  <c r="K302" s="1"/>
  <c r="L302" s="1"/>
  <c r="H301"/>
  <c r="H300"/>
  <c r="H299"/>
  <c r="K299" s="1"/>
  <c r="L299" s="1"/>
  <c r="H298"/>
  <c r="K298" s="1"/>
  <c r="L298" s="1"/>
  <c r="H297"/>
  <c r="H296"/>
  <c r="H295"/>
  <c r="K295" s="1"/>
  <c r="L295" s="1"/>
  <c r="H294"/>
  <c r="K294" s="1"/>
  <c r="L294" s="1"/>
  <c r="H293"/>
  <c r="H292"/>
  <c r="H291"/>
  <c r="K291" s="1"/>
  <c r="L291" s="1"/>
  <c r="H290"/>
  <c r="K290" s="1"/>
  <c r="L290" s="1"/>
  <c r="H289"/>
  <c r="H288"/>
  <c r="H287"/>
  <c r="K287" s="1"/>
  <c r="L287" s="1"/>
  <c r="H286"/>
  <c r="K286" s="1"/>
  <c r="L286" s="1"/>
  <c r="H285"/>
  <c r="H284"/>
  <c r="H283"/>
  <c r="K283" s="1"/>
  <c r="L283" s="1"/>
  <c r="H282"/>
  <c r="K282" s="1"/>
  <c r="L282" s="1"/>
  <c r="H281"/>
  <c r="H280"/>
  <c r="H279"/>
  <c r="K279" s="1"/>
  <c r="L279" s="1"/>
  <c r="H278"/>
  <c r="K278" s="1"/>
  <c r="L278" s="1"/>
  <c r="H277"/>
  <c r="H276"/>
  <c r="H275"/>
  <c r="K275" s="1"/>
  <c r="L275" s="1"/>
  <c r="H274"/>
  <c r="K274" s="1"/>
  <c r="L274" s="1"/>
  <c r="H273"/>
  <c r="H272"/>
  <c r="H271"/>
  <c r="K271" s="1"/>
  <c r="L271" s="1"/>
  <c r="H270"/>
  <c r="K270" s="1"/>
  <c r="L270" s="1"/>
  <c r="H269"/>
  <c r="H268"/>
  <c r="H267"/>
  <c r="K267" s="1"/>
  <c r="L267" s="1"/>
  <c r="H266"/>
  <c r="K266" s="1"/>
  <c r="L266" s="1"/>
  <c r="H265"/>
  <c r="H264"/>
  <c r="H263"/>
  <c r="K263" s="1"/>
  <c r="L263" s="1"/>
  <c r="H262"/>
  <c r="K262" s="1"/>
  <c r="L262" s="1"/>
  <c r="H261"/>
  <c r="H260"/>
  <c r="H259"/>
  <c r="K259" s="1"/>
  <c r="L259" s="1"/>
  <c r="H258"/>
  <c r="K258" s="1"/>
  <c r="L258" s="1"/>
  <c r="H257"/>
  <c r="H256"/>
  <c r="H255"/>
  <c r="K255" s="1"/>
  <c r="L255" s="1"/>
  <c r="H254"/>
  <c r="K254" s="1"/>
  <c r="L254" s="1"/>
  <c r="H253"/>
  <c r="H252"/>
  <c r="H251"/>
  <c r="K251" s="1"/>
  <c r="L251" s="1"/>
  <c r="H250"/>
  <c r="K250" s="1"/>
  <c r="L250" s="1"/>
  <c r="H249"/>
  <c r="H248"/>
  <c r="H247"/>
  <c r="K247" s="1"/>
  <c r="L247" s="1"/>
  <c r="H246"/>
  <c r="K246" s="1"/>
  <c r="L246" s="1"/>
  <c r="H245"/>
  <c r="H244"/>
  <c r="H243"/>
  <c r="K243" s="1"/>
  <c r="L243" s="1"/>
  <c r="H242"/>
  <c r="K242" s="1"/>
  <c r="L242" s="1"/>
  <c r="H241"/>
  <c r="H240"/>
  <c r="H239"/>
  <c r="K239" s="1"/>
  <c r="L239" s="1"/>
  <c r="H238"/>
  <c r="K238" s="1"/>
  <c r="L238" s="1"/>
  <c r="H237"/>
  <c r="H236"/>
  <c r="H235"/>
  <c r="K235" s="1"/>
  <c r="L235" s="1"/>
  <c r="H234"/>
  <c r="K234" s="1"/>
  <c r="L234" s="1"/>
  <c r="H233"/>
  <c r="H232"/>
  <c r="H231"/>
  <c r="K231" s="1"/>
  <c r="L231" s="1"/>
  <c r="H230"/>
  <c r="K230" s="1"/>
  <c r="L230" s="1"/>
  <c r="H229"/>
  <c r="H228"/>
  <c r="H227"/>
  <c r="K227" s="1"/>
  <c r="L227" s="1"/>
  <c r="H226"/>
  <c r="K226" s="1"/>
  <c r="L226" s="1"/>
  <c r="H225"/>
  <c r="H224"/>
  <c r="H223"/>
  <c r="K223" s="1"/>
  <c r="L223" s="1"/>
  <c r="H222"/>
  <c r="K222" s="1"/>
  <c r="L222" s="1"/>
  <c r="H221"/>
  <c r="H220"/>
  <c r="H219"/>
  <c r="K219" s="1"/>
  <c r="L219" s="1"/>
  <c r="H218"/>
  <c r="K218" s="1"/>
  <c r="L218" s="1"/>
  <c r="H217"/>
  <c r="H216"/>
  <c r="H215"/>
  <c r="K215" s="1"/>
  <c r="L215" s="1"/>
  <c r="H214"/>
  <c r="K214" s="1"/>
  <c r="L214" s="1"/>
  <c r="H213"/>
  <c r="H212"/>
  <c r="H211"/>
  <c r="K211" s="1"/>
  <c r="L211" s="1"/>
  <c r="H210"/>
  <c r="K210" s="1"/>
  <c r="L210" s="1"/>
  <c r="H209"/>
  <c r="H208"/>
  <c r="H207"/>
  <c r="K207" s="1"/>
  <c r="L207" s="1"/>
  <c r="H206"/>
  <c r="K206" s="1"/>
  <c r="L206" s="1"/>
  <c r="H205"/>
  <c r="H204"/>
  <c r="H203"/>
  <c r="K203" s="1"/>
  <c r="L203" s="1"/>
  <c r="H202"/>
  <c r="K202" s="1"/>
  <c r="L202" s="1"/>
  <c r="H201"/>
  <c r="H200"/>
  <c r="H199"/>
  <c r="K199" s="1"/>
  <c r="L199" s="1"/>
  <c r="H198"/>
  <c r="K198" s="1"/>
  <c r="L198" s="1"/>
  <c r="H197"/>
  <c r="H196"/>
  <c r="H195"/>
  <c r="K195" s="1"/>
  <c r="L195" s="1"/>
  <c r="H194"/>
  <c r="K194" s="1"/>
  <c r="L194" s="1"/>
  <c r="H193"/>
  <c r="H192"/>
  <c r="H191"/>
  <c r="K191" s="1"/>
  <c r="L191" s="1"/>
  <c r="H190"/>
  <c r="K190" s="1"/>
  <c r="L190" s="1"/>
  <c r="H189"/>
  <c r="H188"/>
  <c r="H187"/>
  <c r="K187" s="1"/>
  <c r="L187" s="1"/>
  <c r="H186"/>
  <c r="K186" s="1"/>
  <c r="L186" s="1"/>
  <c r="H185"/>
  <c r="H184"/>
  <c r="H183"/>
  <c r="K183" s="1"/>
  <c r="L183" s="1"/>
  <c r="H182"/>
  <c r="K182" s="1"/>
  <c r="L182" s="1"/>
  <c r="H181"/>
  <c r="H180"/>
  <c r="H179"/>
  <c r="K179" s="1"/>
  <c r="L179" s="1"/>
  <c r="H178"/>
  <c r="K178" s="1"/>
  <c r="L178" s="1"/>
  <c r="H177"/>
  <c r="H176"/>
  <c r="H175"/>
  <c r="K175" s="1"/>
  <c r="L175" s="1"/>
  <c r="H174"/>
  <c r="K174" s="1"/>
  <c r="L174" s="1"/>
  <c r="H173"/>
  <c r="H172"/>
  <c r="H171"/>
  <c r="K171" s="1"/>
  <c r="L171" s="1"/>
  <c r="H170"/>
  <c r="K170" s="1"/>
  <c r="L170" s="1"/>
  <c r="H169"/>
  <c r="H168"/>
  <c r="H167"/>
  <c r="K167" s="1"/>
  <c r="L167" s="1"/>
  <c r="H166"/>
  <c r="K166" s="1"/>
  <c r="L166" s="1"/>
  <c r="H165"/>
  <c r="H164"/>
  <c r="H163"/>
  <c r="K163" s="1"/>
  <c r="L163" s="1"/>
  <c r="H162"/>
  <c r="K162" s="1"/>
  <c r="L162" s="1"/>
  <c r="H161"/>
  <c r="H160"/>
  <c r="H159"/>
  <c r="K159" s="1"/>
  <c r="L159" s="1"/>
  <c r="H158"/>
  <c r="K158" s="1"/>
  <c r="L158" s="1"/>
  <c r="H157"/>
  <c r="H156"/>
  <c r="H155"/>
  <c r="K155" s="1"/>
  <c r="L155" s="1"/>
  <c r="H154"/>
  <c r="K154" s="1"/>
  <c r="L154" s="1"/>
  <c r="H153"/>
  <c r="H152"/>
  <c r="K152" s="1"/>
  <c r="L152" s="1"/>
  <c r="H151"/>
  <c r="K151" s="1"/>
  <c r="L151" s="1"/>
  <c r="H150"/>
  <c r="K150" s="1"/>
  <c r="L150" s="1"/>
  <c r="H149"/>
  <c r="H148"/>
  <c r="K148" s="1"/>
  <c r="L148" s="1"/>
  <c r="H147"/>
  <c r="K147" s="1"/>
  <c r="L147" s="1"/>
  <c r="H146"/>
  <c r="K146" s="1"/>
  <c r="L146" s="1"/>
  <c r="H145"/>
  <c r="H144"/>
  <c r="K144" s="1"/>
  <c r="L144" s="1"/>
  <c r="H143"/>
  <c r="K143" s="1"/>
  <c r="L143" s="1"/>
  <c r="H142"/>
  <c r="K142" s="1"/>
  <c r="L142" s="1"/>
  <c r="H141"/>
  <c r="H140"/>
  <c r="K140" s="1"/>
  <c r="L140" s="1"/>
  <c r="H139"/>
  <c r="K139" s="1"/>
  <c r="L139" s="1"/>
  <c r="H138"/>
  <c r="K138" s="1"/>
  <c r="L138" s="1"/>
  <c r="H137"/>
  <c r="H136"/>
  <c r="K136" s="1"/>
  <c r="L136" s="1"/>
  <c r="H135"/>
  <c r="K135" s="1"/>
  <c r="L135" s="1"/>
  <c r="H134"/>
  <c r="K134" s="1"/>
  <c r="L134" s="1"/>
  <c r="H133"/>
  <c r="H132"/>
  <c r="K132" s="1"/>
  <c r="L132" s="1"/>
  <c r="H131"/>
  <c r="K131" s="1"/>
  <c r="L131" s="1"/>
  <c r="H130"/>
  <c r="K130" s="1"/>
  <c r="L130" s="1"/>
  <c r="H129"/>
  <c r="H128"/>
  <c r="K128" s="1"/>
  <c r="L128" s="1"/>
  <c r="H127"/>
  <c r="K127" s="1"/>
  <c r="L127" s="1"/>
  <c r="H126"/>
  <c r="K126" s="1"/>
  <c r="L126" s="1"/>
  <c r="H125"/>
  <c r="H124"/>
  <c r="K124" s="1"/>
  <c r="L124" s="1"/>
  <c r="H123"/>
  <c r="K123" s="1"/>
  <c r="L123" s="1"/>
  <c r="H122"/>
  <c r="K122" s="1"/>
  <c r="L122" s="1"/>
  <c r="H121"/>
  <c r="H120"/>
  <c r="K120" s="1"/>
  <c r="L120" s="1"/>
  <c r="H119"/>
  <c r="K119" s="1"/>
  <c r="L119" s="1"/>
  <c r="H118"/>
  <c r="K118" s="1"/>
  <c r="L118" s="1"/>
  <c r="H117"/>
  <c r="H116"/>
  <c r="K116" s="1"/>
  <c r="L116" s="1"/>
  <c r="H115"/>
  <c r="K115" s="1"/>
  <c r="L115" s="1"/>
  <c r="H114"/>
  <c r="K114" s="1"/>
  <c r="L114" s="1"/>
  <c r="H113"/>
  <c r="H112"/>
  <c r="K112" s="1"/>
  <c r="L112" s="1"/>
  <c r="H111"/>
  <c r="K111" s="1"/>
  <c r="L111" s="1"/>
  <c r="H110"/>
  <c r="K110" s="1"/>
  <c r="L110" s="1"/>
  <c r="H109"/>
  <c r="H108"/>
  <c r="K108" s="1"/>
  <c r="L108" s="1"/>
  <c r="H107"/>
  <c r="K107" s="1"/>
  <c r="L107" s="1"/>
  <c r="H106"/>
  <c r="K106" s="1"/>
  <c r="L106" s="1"/>
  <c r="H105"/>
  <c r="H104"/>
  <c r="K104" s="1"/>
  <c r="L104" s="1"/>
  <c r="H103"/>
  <c r="K103" s="1"/>
  <c r="L103" s="1"/>
  <c r="H102"/>
  <c r="K102" s="1"/>
  <c r="L102" s="1"/>
  <c r="H101"/>
  <c r="H100"/>
  <c r="K100" s="1"/>
  <c r="L100" s="1"/>
  <c r="H99"/>
  <c r="K99" s="1"/>
  <c r="L99" s="1"/>
  <c r="H98"/>
  <c r="K98" s="1"/>
  <c r="L98" s="1"/>
  <c r="H97"/>
  <c r="H96"/>
  <c r="K96" s="1"/>
  <c r="L96" s="1"/>
  <c r="H95"/>
  <c r="K95" s="1"/>
  <c r="L95" s="1"/>
  <c r="H94"/>
  <c r="K94" s="1"/>
  <c r="L94" s="1"/>
  <c r="H93"/>
  <c r="H92"/>
  <c r="K92" s="1"/>
  <c r="L92" s="1"/>
  <c r="H91"/>
  <c r="K91" s="1"/>
  <c r="L91" s="1"/>
  <c r="H90"/>
  <c r="K90" s="1"/>
  <c r="L90" s="1"/>
  <c r="H89"/>
  <c r="H88"/>
  <c r="K88" s="1"/>
  <c r="L88" s="1"/>
  <c r="H87"/>
  <c r="K87" s="1"/>
  <c r="L87" s="1"/>
  <c r="H86"/>
  <c r="K86" s="1"/>
  <c r="L86" s="1"/>
  <c r="H85"/>
  <c r="H84"/>
  <c r="K84" s="1"/>
  <c r="L84" s="1"/>
  <c r="H83"/>
  <c r="K83" s="1"/>
  <c r="L83" s="1"/>
  <c r="H82"/>
  <c r="K82" s="1"/>
  <c r="L82" s="1"/>
  <c r="H81"/>
  <c r="H80"/>
  <c r="K80" s="1"/>
  <c r="L80" s="1"/>
  <c r="H79"/>
  <c r="K79" s="1"/>
  <c r="L79" s="1"/>
  <c r="H78"/>
  <c r="K78" s="1"/>
  <c r="L78" s="1"/>
  <c r="H77"/>
  <c r="H76"/>
  <c r="K76" s="1"/>
  <c r="L76" s="1"/>
  <c r="H75"/>
  <c r="K75" s="1"/>
  <c r="L75" s="1"/>
  <c r="H74"/>
  <c r="K74" s="1"/>
  <c r="L74" s="1"/>
  <c r="H73"/>
  <c r="K73" s="1"/>
  <c r="L73" s="1"/>
  <c r="H72"/>
  <c r="K72" s="1"/>
  <c r="L72" s="1"/>
  <c r="H71"/>
  <c r="K71" s="1"/>
  <c r="L71" s="1"/>
  <c r="H70"/>
  <c r="K70" s="1"/>
  <c r="L70" s="1"/>
  <c r="H69"/>
  <c r="K69" s="1"/>
  <c r="L69" s="1"/>
  <c r="H68"/>
  <c r="K68" s="1"/>
  <c r="L68" s="1"/>
  <c r="H67"/>
  <c r="K67" s="1"/>
  <c r="L67" s="1"/>
  <c r="H66"/>
  <c r="K66" s="1"/>
  <c r="L66" s="1"/>
  <c r="H65"/>
  <c r="K65" s="1"/>
  <c r="L65" s="1"/>
  <c r="H64"/>
  <c r="K64" s="1"/>
  <c r="L64" s="1"/>
  <c r="H63"/>
  <c r="K63" s="1"/>
  <c r="L63" s="1"/>
  <c r="H62"/>
  <c r="K62" s="1"/>
  <c r="L62" s="1"/>
  <c r="H61"/>
  <c r="K61" s="1"/>
  <c r="L61" s="1"/>
  <c r="H60"/>
  <c r="K60" s="1"/>
  <c r="L60" s="1"/>
  <c r="H59"/>
  <c r="K59" s="1"/>
  <c r="L59" s="1"/>
  <c r="H58"/>
  <c r="K58" s="1"/>
  <c r="L58" s="1"/>
  <c r="H57"/>
  <c r="K57" s="1"/>
  <c r="L57" s="1"/>
  <c r="H56"/>
  <c r="K56" s="1"/>
  <c r="L56" s="1"/>
  <c r="H55"/>
  <c r="K55" s="1"/>
  <c r="L55" s="1"/>
  <c r="H54"/>
  <c r="K54" s="1"/>
  <c r="L54" s="1"/>
  <c r="H53"/>
  <c r="K53" s="1"/>
  <c r="L53" s="1"/>
  <c r="H52"/>
  <c r="K52" s="1"/>
  <c r="L52" s="1"/>
  <c r="H51"/>
  <c r="K51" s="1"/>
  <c r="L51" s="1"/>
  <c r="H50"/>
  <c r="K50" s="1"/>
  <c r="L50" s="1"/>
  <c r="H49"/>
  <c r="K49" s="1"/>
  <c r="L49" s="1"/>
  <c r="H48"/>
  <c r="K48" s="1"/>
  <c r="L48" s="1"/>
  <c r="H47"/>
  <c r="K47" s="1"/>
  <c r="L47" s="1"/>
  <c r="H46"/>
  <c r="K46" s="1"/>
  <c r="L46" s="1"/>
  <c r="H45"/>
  <c r="K45" s="1"/>
  <c r="L45" s="1"/>
  <c r="H44"/>
  <c r="K44" s="1"/>
  <c r="L44" s="1"/>
  <c r="H43"/>
  <c r="K43" s="1"/>
  <c r="L43" s="1"/>
  <c r="H42"/>
  <c r="K42" s="1"/>
  <c r="L42" s="1"/>
  <c r="H41"/>
  <c r="K41" s="1"/>
  <c r="L41" s="1"/>
  <c r="H40"/>
  <c r="K40" s="1"/>
  <c r="L40" s="1"/>
  <c r="H39"/>
  <c r="K39" s="1"/>
  <c r="L39" s="1"/>
  <c r="H38"/>
  <c r="K38" s="1"/>
  <c r="L38" s="1"/>
  <c r="H37"/>
  <c r="K37" s="1"/>
  <c r="L37" s="1"/>
  <c r="H36"/>
  <c r="K36" s="1"/>
  <c r="L36" s="1"/>
  <c r="H35"/>
  <c r="K35" s="1"/>
  <c r="L35" s="1"/>
  <c r="H34"/>
  <c r="K34" s="1"/>
  <c r="L34" s="1"/>
  <c r="H33"/>
  <c r="K33" s="1"/>
  <c r="L33" s="1"/>
  <c r="H32"/>
  <c r="K32" s="1"/>
  <c r="L32" s="1"/>
  <c r="H31"/>
  <c r="K31" s="1"/>
  <c r="L31" s="1"/>
  <c r="H30"/>
  <c r="K30" s="1"/>
  <c r="L30" s="1"/>
  <c r="H29"/>
  <c r="K29" s="1"/>
  <c r="L29" s="1"/>
  <c r="H28"/>
  <c r="K28" s="1"/>
  <c r="L28" s="1"/>
  <c r="H27"/>
  <c r="K27" s="1"/>
  <c r="L27" s="1"/>
  <c r="H26"/>
  <c r="K26" s="1"/>
  <c r="L26" s="1"/>
  <c r="H25"/>
  <c r="K25" s="1"/>
  <c r="L25" s="1"/>
  <c r="H24"/>
  <c r="K24" s="1"/>
  <c r="L24" s="1"/>
  <c r="H23"/>
  <c r="K23" s="1"/>
  <c r="L23" s="1"/>
  <c r="H22"/>
  <c r="K22" s="1"/>
  <c r="L22" s="1"/>
  <c r="H21"/>
  <c r="K21" s="1"/>
  <c r="L21" s="1"/>
  <c r="H20"/>
  <c r="K20" s="1"/>
  <c r="L20" s="1"/>
  <c r="H19"/>
  <c r="K19" s="1"/>
  <c r="L19" s="1"/>
  <c r="H18"/>
  <c r="K18" s="1"/>
  <c r="L18" s="1"/>
  <c r="H17"/>
  <c r="K17" s="1"/>
  <c r="L17" s="1"/>
  <c r="H16"/>
  <c r="K16" s="1"/>
  <c r="L16" s="1"/>
  <c r="H15"/>
  <c r="K15" s="1"/>
  <c r="L15" s="1"/>
  <c r="H14"/>
  <c r="K14" s="1"/>
  <c r="L14" s="1"/>
  <c r="H13"/>
  <c r="K13" s="1"/>
  <c r="L13" s="1"/>
  <c r="H12"/>
  <c r="K12" s="1"/>
  <c r="L12" s="1"/>
  <c r="H11"/>
  <c r="K11" s="1"/>
  <c r="L11" s="1"/>
  <c r="H10"/>
  <c r="K10" s="1"/>
  <c r="L10" s="1"/>
  <c r="H9"/>
  <c r="K9" s="1"/>
  <c r="L9" s="1"/>
  <c r="H8"/>
  <c r="K8" s="1"/>
  <c r="L8" s="1"/>
  <c r="H7"/>
  <c r="K7" s="1"/>
  <c r="L7" s="1"/>
  <c r="H6"/>
  <c r="K6" s="1"/>
  <c r="L6" s="1"/>
  <c r="H5"/>
  <c r="K5" s="1"/>
  <c r="L5" s="1"/>
  <c r="H4"/>
  <c r="K4" s="1"/>
  <c r="L4" s="1"/>
  <c r="H3"/>
  <c r="K3" s="1"/>
  <c r="L3" s="1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386"/>
  <c r="G387"/>
  <c r="G388"/>
  <c r="G389"/>
  <c r="G390"/>
  <c r="G391"/>
  <c r="G392"/>
  <c r="G393"/>
  <c r="G394"/>
  <c r="G395"/>
  <c r="G396"/>
  <c r="G397"/>
  <c r="G398"/>
  <c r="G399"/>
  <c r="G400"/>
  <c r="G401"/>
  <c r="G402"/>
  <c r="G403"/>
  <c r="G404"/>
  <c r="G405"/>
  <c r="G406"/>
  <c r="G407"/>
  <c r="G408"/>
  <c r="G409"/>
  <c r="G410"/>
  <c r="G411"/>
  <c r="G412"/>
  <c r="G413"/>
  <c r="G414"/>
  <c r="G415"/>
  <c r="G416"/>
  <c r="G417"/>
  <c r="G418"/>
  <c r="G419"/>
  <c r="G420"/>
  <c r="G421"/>
  <c r="G422"/>
  <c r="G423"/>
  <c r="G424"/>
  <c r="G425"/>
  <c r="G426"/>
  <c r="G427"/>
  <c r="G428"/>
  <c r="G429"/>
  <c r="G430"/>
  <c r="G431"/>
  <c r="G432"/>
  <c r="G433"/>
  <c r="G434"/>
  <c r="G435"/>
  <c r="G436"/>
  <c r="G437"/>
  <c r="G438"/>
  <c r="G439"/>
  <c r="G440"/>
  <c r="G441"/>
  <c r="G442"/>
  <c r="G443"/>
  <c r="G444"/>
  <c r="G445"/>
  <c r="G446"/>
  <c r="G447"/>
  <c r="G448"/>
  <c r="G449"/>
  <c r="G450"/>
  <c r="G451"/>
  <c r="G452"/>
  <c r="G453"/>
  <c r="G454"/>
  <c r="G455"/>
  <c r="G456"/>
  <c r="G457"/>
  <c r="G458"/>
  <c r="G459"/>
  <c r="G460"/>
  <c r="G461"/>
  <c r="G462"/>
  <c r="G463"/>
  <c r="G464"/>
  <c r="G465"/>
  <c r="G466"/>
  <c r="G467"/>
  <c r="G468"/>
  <c r="G469"/>
  <c r="G470"/>
  <c r="G471"/>
  <c r="G472"/>
  <c r="G473"/>
  <c r="G474"/>
  <c r="G475"/>
  <c r="G476"/>
  <c r="G477"/>
  <c r="G478"/>
  <c r="G479"/>
  <c r="G480"/>
  <c r="G481"/>
  <c r="G482"/>
  <c r="G483"/>
  <c r="G484"/>
  <c r="G485"/>
  <c r="G486"/>
  <c r="G487"/>
  <c r="G488"/>
  <c r="G489"/>
  <c r="G490"/>
  <c r="G491"/>
  <c r="G492"/>
  <c r="G493"/>
  <c r="G494"/>
  <c r="G495"/>
  <c r="G496"/>
  <c r="G497"/>
  <c r="G498"/>
  <c r="G499"/>
  <c r="G500"/>
  <c r="G501"/>
  <c r="G502"/>
  <c r="G503"/>
  <c r="G504"/>
  <c r="G505"/>
  <c r="G506"/>
  <c r="G507"/>
  <c r="G508"/>
  <c r="G509"/>
  <c r="G510"/>
  <c r="G511"/>
  <c r="G512"/>
  <c r="G513"/>
  <c r="G514"/>
  <c r="G515"/>
  <c r="G516"/>
  <c r="G517"/>
  <c r="G518"/>
  <c r="G519"/>
  <c r="G520"/>
  <c r="G521"/>
  <c r="G522"/>
  <c r="G523"/>
  <c r="G524"/>
  <c r="G525"/>
  <c r="G526"/>
  <c r="G527"/>
  <c r="G528"/>
  <c r="G529"/>
  <c r="G530"/>
  <c r="G531"/>
  <c r="G532"/>
  <c r="G533"/>
  <c r="G534"/>
  <c r="G535"/>
  <c r="G536"/>
  <c r="G537"/>
  <c r="G538"/>
  <c r="G539"/>
  <c r="G540"/>
  <c r="G541"/>
  <c r="G542"/>
  <c r="G543"/>
  <c r="G544"/>
  <c r="G545"/>
  <c r="G546"/>
  <c r="G547"/>
  <c r="G548"/>
  <c r="G549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567"/>
  <c r="G568"/>
  <c r="G569"/>
  <c r="G570"/>
  <c r="G571"/>
  <c r="G572"/>
  <c r="G573"/>
  <c r="G574"/>
  <c r="G575"/>
  <c r="G576"/>
  <c r="G577"/>
  <c r="G578"/>
  <c r="G579"/>
  <c r="G580"/>
  <c r="G3"/>
  <c r="K85" l="1"/>
  <c r="L85" s="1"/>
  <c r="I85"/>
  <c r="J85" s="1"/>
  <c r="I89"/>
  <c r="J89" s="1"/>
  <c r="K89"/>
  <c r="L89" s="1"/>
  <c r="K93"/>
  <c r="L93" s="1"/>
  <c r="I93"/>
  <c r="J93" s="1"/>
  <c r="I97"/>
  <c r="J97" s="1"/>
  <c r="K97"/>
  <c r="L97" s="1"/>
  <c r="K156"/>
  <c r="L156" s="1"/>
  <c r="I156"/>
  <c r="J156" s="1"/>
  <c r="K160"/>
  <c r="L160" s="1"/>
  <c r="I160"/>
  <c r="J160" s="1"/>
  <c r="I177"/>
  <c r="J177" s="1"/>
  <c r="K177"/>
  <c r="L177" s="1"/>
  <c r="K196"/>
  <c r="L196" s="1"/>
  <c r="I196"/>
  <c r="J196" s="1"/>
  <c r="I209"/>
  <c r="J209" s="1"/>
  <c r="K209"/>
  <c r="L209" s="1"/>
  <c r="I213"/>
  <c r="J213" s="1"/>
  <c r="K213"/>
  <c r="L213" s="1"/>
  <c r="I257"/>
  <c r="J257" s="1"/>
  <c r="K257"/>
  <c r="L257" s="1"/>
  <c r="I261"/>
  <c r="J261" s="1"/>
  <c r="K261"/>
  <c r="L261" s="1"/>
  <c r="I265"/>
  <c r="J265" s="1"/>
  <c r="K265"/>
  <c r="L265" s="1"/>
  <c r="K272"/>
  <c r="L272" s="1"/>
  <c r="I272"/>
  <c r="J272" s="1"/>
  <c r="K276"/>
  <c r="L276" s="1"/>
  <c r="I276"/>
  <c r="J276" s="1"/>
  <c r="K280"/>
  <c r="L280" s="1"/>
  <c r="I280"/>
  <c r="J280" s="1"/>
  <c r="K284"/>
  <c r="L284" s="1"/>
  <c r="I284"/>
  <c r="J284" s="1"/>
  <c r="K288"/>
  <c r="L288" s="1"/>
  <c r="I288"/>
  <c r="J288" s="1"/>
  <c r="K292"/>
  <c r="L292" s="1"/>
  <c r="I292"/>
  <c r="J292" s="1"/>
  <c r="K296"/>
  <c r="L296" s="1"/>
  <c r="I296"/>
  <c r="J296" s="1"/>
  <c r="K300"/>
  <c r="L300" s="1"/>
  <c r="I300"/>
  <c r="J300" s="1"/>
  <c r="I305"/>
  <c r="J305" s="1"/>
  <c r="K305"/>
  <c r="L305" s="1"/>
  <c r="K316"/>
  <c r="L316" s="1"/>
  <c r="I316"/>
  <c r="J316" s="1"/>
  <c r="I329"/>
  <c r="J329" s="1"/>
  <c r="K329"/>
  <c r="L329" s="1"/>
  <c r="I333"/>
  <c r="J333" s="1"/>
  <c r="K333"/>
  <c r="L333" s="1"/>
  <c r="I337"/>
  <c r="J337" s="1"/>
  <c r="K337"/>
  <c r="L337" s="1"/>
  <c r="I341"/>
  <c r="J341" s="1"/>
  <c r="K341"/>
  <c r="L341" s="1"/>
  <c r="K344"/>
  <c r="L344" s="1"/>
  <c r="I344"/>
  <c r="J344" s="1"/>
  <c r="K364"/>
  <c r="L364" s="1"/>
  <c r="I364"/>
  <c r="J364" s="1"/>
  <c r="K368"/>
  <c r="L368" s="1"/>
  <c r="I368"/>
  <c r="J368" s="1"/>
  <c r="K372"/>
  <c r="L372" s="1"/>
  <c r="I372"/>
  <c r="J372" s="1"/>
  <c r="I381"/>
  <c r="J381" s="1"/>
  <c r="K381"/>
  <c r="L381" s="1"/>
  <c r="I385"/>
  <c r="J385" s="1"/>
  <c r="K385"/>
  <c r="L385" s="1"/>
  <c r="K396"/>
  <c r="L396" s="1"/>
  <c r="I396"/>
  <c r="J396" s="1"/>
  <c r="K400"/>
  <c r="L400" s="1"/>
  <c r="I400"/>
  <c r="J400" s="1"/>
  <c r="K404"/>
  <c r="L404" s="1"/>
  <c r="I404"/>
  <c r="J404" s="1"/>
  <c r="K408"/>
  <c r="L408" s="1"/>
  <c r="I408"/>
  <c r="J408" s="1"/>
  <c r="I413"/>
  <c r="J413" s="1"/>
  <c r="K413"/>
  <c r="L413" s="1"/>
  <c r="K436"/>
  <c r="L436" s="1"/>
  <c r="I436"/>
  <c r="J436" s="1"/>
  <c r="K438"/>
  <c r="L438" s="1"/>
  <c r="I438"/>
  <c r="J438" s="1"/>
  <c r="K440"/>
  <c r="L440" s="1"/>
  <c r="I440"/>
  <c r="J440" s="1"/>
  <c r="I445"/>
  <c r="J445" s="1"/>
  <c r="K445"/>
  <c r="L445" s="1"/>
  <c r="K447"/>
  <c r="L447" s="1"/>
  <c r="I447"/>
  <c r="J447" s="1"/>
  <c r="I449"/>
  <c r="J449" s="1"/>
  <c r="K449"/>
  <c r="L449" s="1"/>
  <c r="K451"/>
  <c r="L451" s="1"/>
  <c r="I451"/>
  <c r="J451" s="1"/>
  <c r="I453"/>
  <c r="J453" s="1"/>
  <c r="K453"/>
  <c r="L453" s="1"/>
  <c r="K456"/>
  <c r="L456" s="1"/>
  <c r="I456"/>
  <c r="J456" s="1"/>
  <c r="K458"/>
  <c r="L458" s="1"/>
  <c r="I458"/>
  <c r="J458" s="1"/>
  <c r="K487"/>
  <c r="L487" s="1"/>
  <c r="I487"/>
  <c r="J487" s="1"/>
  <c r="K492"/>
  <c r="L492" s="1"/>
  <c r="I492"/>
  <c r="J492" s="1"/>
  <c r="K499"/>
  <c r="L499" s="1"/>
  <c r="I499"/>
  <c r="J499" s="1"/>
  <c r="K506"/>
  <c r="L506" s="1"/>
  <c r="I506"/>
  <c r="J506" s="1"/>
  <c r="K508"/>
  <c r="L508" s="1"/>
  <c r="I508"/>
  <c r="J508" s="1"/>
  <c r="K510"/>
  <c r="L510" s="1"/>
  <c r="I510"/>
  <c r="J510" s="1"/>
  <c r="K512"/>
  <c r="L512" s="1"/>
  <c r="I512"/>
  <c r="J512" s="1"/>
  <c r="K514"/>
  <c r="L514" s="1"/>
  <c r="I514"/>
  <c r="J514" s="1"/>
  <c r="K516"/>
  <c r="L516" s="1"/>
  <c r="I516"/>
  <c r="J516" s="1"/>
  <c r="K522"/>
  <c r="L522" s="1"/>
  <c r="I522"/>
  <c r="J522" s="1"/>
  <c r="K527"/>
  <c r="L527" s="1"/>
  <c r="I527"/>
  <c r="J527" s="1"/>
  <c r="K530"/>
  <c r="L530" s="1"/>
  <c r="I530"/>
  <c r="J530" s="1"/>
  <c r="I533"/>
  <c r="J533" s="1"/>
  <c r="K533"/>
  <c r="L533" s="1"/>
  <c r="K542"/>
  <c r="L542" s="1"/>
  <c r="I542"/>
  <c r="J542" s="1"/>
  <c r="I545"/>
  <c r="J545" s="1"/>
  <c r="K545"/>
  <c r="L545" s="1"/>
  <c r="K547"/>
  <c r="L547" s="1"/>
  <c r="I547"/>
  <c r="J547" s="1"/>
  <c r="K550"/>
  <c r="L550" s="1"/>
  <c r="I550"/>
  <c r="J550" s="1"/>
  <c r="K552"/>
  <c r="L552" s="1"/>
  <c r="I552"/>
  <c r="J552" s="1"/>
  <c r="K554"/>
  <c r="L554" s="1"/>
  <c r="I554"/>
  <c r="J554" s="1"/>
  <c r="I561"/>
  <c r="J561" s="1"/>
  <c r="K561"/>
  <c r="L561" s="1"/>
  <c r="K574"/>
  <c r="L574" s="1"/>
  <c r="I574"/>
  <c r="J574" s="1"/>
  <c r="K579"/>
  <c r="L579" s="1"/>
  <c r="I579"/>
  <c r="J579" s="1"/>
  <c r="I4"/>
  <c r="J4" s="1"/>
  <c r="I8"/>
  <c r="J8" s="1"/>
  <c r="I12"/>
  <c r="J12" s="1"/>
  <c r="I16"/>
  <c r="J16" s="1"/>
  <c r="I20"/>
  <c r="J20" s="1"/>
  <c r="I24"/>
  <c r="J24" s="1"/>
  <c r="I28"/>
  <c r="J28" s="1"/>
  <c r="I32"/>
  <c r="J32" s="1"/>
  <c r="I36"/>
  <c r="J36" s="1"/>
  <c r="I40"/>
  <c r="J40" s="1"/>
  <c r="I44"/>
  <c r="J44" s="1"/>
  <c r="I48"/>
  <c r="J48" s="1"/>
  <c r="I52"/>
  <c r="J52" s="1"/>
  <c r="I56"/>
  <c r="J56" s="1"/>
  <c r="I60"/>
  <c r="J60" s="1"/>
  <c r="I64"/>
  <c r="J64" s="1"/>
  <c r="I68"/>
  <c r="J68" s="1"/>
  <c r="I72"/>
  <c r="J72" s="1"/>
  <c r="I76"/>
  <c r="J76" s="1"/>
  <c r="I82"/>
  <c r="J82" s="1"/>
  <c r="I87"/>
  <c r="J87" s="1"/>
  <c r="I92"/>
  <c r="J92" s="1"/>
  <c r="I98"/>
  <c r="J98" s="1"/>
  <c r="I103"/>
  <c r="J103" s="1"/>
  <c r="I108"/>
  <c r="J108" s="1"/>
  <c r="I114"/>
  <c r="J114" s="1"/>
  <c r="I119"/>
  <c r="J119" s="1"/>
  <c r="I124"/>
  <c r="J124" s="1"/>
  <c r="I130"/>
  <c r="J130" s="1"/>
  <c r="I135"/>
  <c r="J135" s="1"/>
  <c r="I140"/>
  <c r="J140" s="1"/>
  <c r="I146"/>
  <c r="J146" s="1"/>
  <c r="I151"/>
  <c r="J151" s="1"/>
  <c r="I158"/>
  <c r="J158" s="1"/>
  <c r="I166"/>
  <c r="J166" s="1"/>
  <c r="I174"/>
  <c r="J174" s="1"/>
  <c r="I182"/>
  <c r="J182" s="1"/>
  <c r="I190"/>
  <c r="J190" s="1"/>
  <c r="I198"/>
  <c r="J198" s="1"/>
  <c r="I206"/>
  <c r="J206" s="1"/>
  <c r="I214"/>
  <c r="J214" s="1"/>
  <c r="I222"/>
  <c r="J222" s="1"/>
  <c r="I230"/>
  <c r="J230" s="1"/>
  <c r="I238"/>
  <c r="J238" s="1"/>
  <c r="I246"/>
  <c r="J246" s="1"/>
  <c r="I254"/>
  <c r="J254" s="1"/>
  <c r="I262"/>
  <c r="J262" s="1"/>
  <c r="I270"/>
  <c r="J270" s="1"/>
  <c r="I278"/>
  <c r="J278" s="1"/>
  <c r="I286"/>
  <c r="J286" s="1"/>
  <c r="I294"/>
  <c r="J294" s="1"/>
  <c r="I302"/>
  <c r="J302" s="1"/>
  <c r="I310"/>
  <c r="J310" s="1"/>
  <c r="I318"/>
  <c r="J318" s="1"/>
  <c r="I326"/>
  <c r="J326" s="1"/>
  <c r="I334"/>
  <c r="J334" s="1"/>
  <c r="I342"/>
  <c r="J342" s="1"/>
  <c r="I350"/>
  <c r="J350" s="1"/>
  <c r="I358"/>
  <c r="J358" s="1"/>
  <c r="I366"/>
  <c r="J366" s="1"/>
  <c r="I374"/>
  <c r="J374" s="1"/>
  <c r="I382"/>
  <c r="J382" s="1"/>
  <c r="I390"/>
  <c r="J390" s="1"/>
  <c r="I398"/>
  <c r="J398" s="1"/>
  <c r="I414"/>
  <c r="J414" s="1"/>
  <c r="K101"/>
  <c r="L101" s="1"/>
  <c r="I101"/>
  <c r="J101" s="1"/>
  <c r="I105"/>
  <c r="J105" s="1"/>
  <c r="K105"/>
  <c r="L105" s="1"/>
  <c r="K164"/>
  <c r="L164" s="1"/>
  <c r="I164"/>
  <c r="J164" s="1"/>
  <c r="K168"/>
  <c r="L168" s="1"/>
  <c r="I168"/>
  <c r="J168" s="1"/>
  <c r="K172"/>
  <c r="L172" s="1"/>
  <c r="I172"/>
  <c r="J172" s="1"/>
  <c r="I181"/>
  <c r="J181" s="1"/>
  <c r="K181"/>
  <c r="L181" s="1"/>
  <c r="I185"/>
  <c r="J185" s="1"/>
  <c r="K185"/>
  <c r="L185" s="1"/>
  <c r="I189"/>
  <c r="J189" s="1"/>
  <c r="K189"/>
  <c r="L189" s="1"/>
  <c r="I193"/>
  <c r="J193" s="1"/>
  <c r="K193"/>
  <c r="L193" s="1"/>
  <c r="K200"/>
  <c r="L200" s="1"/>
  <c r="I200"/>
  <c r="J200" s="1"/>
  <c r="K204"/>
  <c r="L204" s="1"/>
  <c r="I204"/>
  <c r="J204" s="1"/>
  <c r="I217"/>
  <c r="J217" s="1"/>
  <c r="K217"/>
  <c r="L217" s="1"/>
  <c r="I221"/>
  <c r="J221" s="1"/>
  <c r="K221"/>
  <c r="L221" s="1"/>
  <c r="I225"/>
  <c r="J225" s="1"/>
  <c r="K225"/>
  <c r="L225" s="1"/>
  <c r="I229"/>
  <c r="J229" s="1"/>
  <c r="K229"/>
  <c r="L229" s="1"/>
  <c r="I233"/>
  <c r="J233" s="1"/>
  <c r="K233"/>
  <c r="L233" s="1"/>
  <c r="I237"/>
  <c r="J237" s="1"/>
  <c r="K237"/>
  <c r="L237" s="1"/>
  <c r="K240"/>
  <c r="L240" s="1"/>
  <c r="I240"/>
  <c r="J240" s="1"/>
  <c r="K244"/>
  <c r="L244" s="1"/>
  <c r="I244"/>
  <c r="J244" s="1"/>
  <c r="K248"/>
  <c r="L248" s="1"/>
  <c r="I248"/>
  <c r="J248" s="1"/>
  <c r="K252"/>
  <c r="L252" s="1"/>
  <c r="I252"/>
  <c r="J252" s="1"/>
  <c r="K256"/>
  <c r="L256" s="1"/>
  <c r="I256"/>
  <c r="J256" s="1"/>
  <c r="I269"/>
  <c r="J269" s="1"/>
  <c r="K269"/>
  <c r="L269" s="1"/>
  <c r="K304"/>
  <c r="L304" s="1"/>
  <c r="I304"/>
  <c r="J304" s="1"/>
  <c r="I309"/>
  <c r="J309" s="1"/>
  <c r="K309"/>
  <c r="L309" s="1"/>
  <c r="I313"/>
  <c r="J313" s="1"/>
  <c r="K313"/>
  <c r="L313" s="1"/>
  <c r="K320"/>
  <c r="L320" s="1"/>
  <c r="I320"/>
  <c r="J320" s="1"/>
  <c r="K324"/>
  <c r="L324" s="1"/>
  <c r="I324"/>
  <c r="J324" s="1"/>
  <c r="K328"/>
  <c r="L328" s="1"/>
  <c r="I328"/>
  <c r="J328" s="1"/>
  <c r="K348"/>
  <c r="L348" s="1"/>
  <c r="I348"/>
  <c r="J348" s="1"/>
  <c r="K352"/>
  <c r="L352" s="1"/>
  <c r="I352"/>
  <c r="J352" s="1"/>
  <c r="K356"/>
  <c r="L356" s="1"/>
  <c r="I356"/>
  <c r="J356" s="1"/>
  <c r="I361"/>
  <c r="J361" s="1"/>
  <c r="K361"/>
  <c r="L361" s="1"/>
  <c r="K376"/>
  <c r="L376" s="1"/>
  <c r="I376"/>
  <c r="J376" s="1"/>
  <c r="I389"/>
  <c r="J389" s="1"/>
  <c r="K389"/>
  <c r="L389" s="1"/>
  <c r="K412"/>
  <c r="L412" s="1"/>
  <c r="I412"/>
  <c r="J412" s="1"/>
  <c r="K415"/>
  <c r="L415" s="1"/>
  <c r="I415"/>
  <c r="J415" s="1"/>
  <c r="I417"/>
  <c r="J417" s="1"/>
  <c r="K417"/>
  <c r="L417" s="1"/>
  <c r="K419"/>
  <c r="L419" s="1"/>
  <c r="I419"/>
  <c r="J419" s="1"/>
  <c r="I421"/>
  <c r="J421" s="1"/>
  <c r="K421"/>
  <c r="L421" s="1"/>
  <c r="K423"/>
  <c r="L423" s="1"/>
  <c r="I423"/>
  <c r="J423" s="1"/>
  <c r="I425"/>
  <c r="J425" s="1"/>
  <c r="K425"/>
  <c r="L425" s="1"/>
  <c r="K427"/>
  <c r="L427" s="1"/>
  <c r="I427"/>
  <c r="J427" s="1"/>
  <c r="I429"/>
  <c r="J429" s="1"/>
  <c r="K429"/>
  <c r="L429" s="1"/>
  <c r="K431"/>
  <c r="L431" s="1"/>
  <c r="I431"/>
  <c r="J431" s="1"/>
  <c r="I433"/>
  <c r="J433" s="1"/>
  <c r="K433"/>
  <c r="L433" s="1"/>
  <c r="K435"/>
  <c r="L435" s="1"/>
  <c r="I435"/>
  <c r="J435" s="1"/>
  <c r="K442"/>
  <c r="L442" s="1"/>
  <c r="I442"/>
  <c r="J442" s="1"/>
  <c r="K460"/>
  <c r="L460" s="1"/>
  <c r="I460"/>
  <c r="J460" s="1"/>
  <c r="K462"/>
  <c r="L462" s="1"/>
  <c r="I462"/>
  <c r="J462" s="1"/>
  <c r="K464"/>
  <c r="L464" s="1"/>
  <c r="I464"/>
  <c r="J464" s="1"/>
  <c r="K466"/>
  <c r="L466" s="1"/>
  <c r="I466"/>
  <c r="J466" s="1"/>
  <c r="K468"/>
  <c r="L468" s="1"/>
  <c r="I468"/>
  <c r="J468" s="1"/>
  <c r="K470"/>
  <c r="L470" s="1"/>
  <c r="I470"/>
  <c r="J470" s="1"/>
  <c r="K472"/>
  <c r="L472" s="1"/>
  <c r="I472"/>
  <c r="J472" s="1"/>
  <c r="K474"/>
  <c r="L474" s="1"/>
  <c r="I474"/>
  <c r="J474" s="1"/>
  <c r="K476"/>
  <c r="L476" s="1"/>
  <c r="I476"/>
  <c r="J476" s="1"/>
  <c r="K478"/>
  <c r="L478" s="1"/>
  <c r="I478"/>
  <c r="J478" s="1"/>
  <c r="K480"/>
  <c r="L480" s="1"/>
  <c r="I480"/>
  <c r="J480" s="1"/>
  <c r="K482"/>
  <c r="L482" s="1"/>
  <c r="I482"/>
  <c r="J482" s="1"/>
  <c r="K484"/>
  <c r="L484" s="1"/>
  <c r="I484"/>
  <c r="J484" s="1"/>
  <c r="I489"/>
  <c r="J489" s="1"/>
  <c r="K489"/>
  <c r="L489" s="1"/>
  <c r="K491"/>
  <c r="L491" s="1"/>
  <c r="I491"/>
  <c r="J491" s="1"/>
  <c r="K494"/>
  <c r="L494" s="1"/>
  <c r="I494"/>
  <c r="J494" s="1"/>
  <c r="K496"/>
  <c r="L496" s="1"/>
  <c r="I496"/>
  <c r="J496" s="1"/>
  <c r="K498"/>
  <c r="L498" s="1"/>
  <c r="I498"/>
  <c r="J498" s="1"/>
  <c r="I501"/>
  <c r="J501" s="1"/>
  <c r="K501"/>
  <c r="L501" s="1"/>
  <c r="K503"/>
  <c r="L503" s="1"/>
  <c r="I503"/>
  <c r="J503" s="1"/>
  <c r="K518"/>
  <c r="L518" s="1"/>
  <c r="I518"/>
  <c r="J518" s="1"/>
  <c r="I521"/>
  <c r="J521" s="1"/>
  <c r="K521"/>
  <c r="L521" s="1"/>
  <c r="K524"/>
  <c r="L524" s="1"/>
  <c r="I524"/>
  <c r="J524" s="1"/>
  <c r="K526"/>
  <c r="L526" s="1"/>
  <c r="I526"/>
  <c r="J526" s="1"/>
  <c r="I529"/>
  <c r="J529" s="1"/>
  <c r="K529"/>
  <c r="L529" s="1"/>
  <c r="K532"/>
  <c r="L532" s="1"/>
  <c r="I532"/>
  <c r="J532" s="1"/>
  <c r="K535"/>
  <c r="L535" s="1"/>
  <c r="I535"/>
  <c r="J535" s="1"/>
  <c r="I537"/>
  <c r="J537" s="1"/>
  <c r="K537"/>
  <c r="L537" s="1"/>
  <c r="K539"/>
  <c r="L539" s="1"/>
  <c r="I539"/>
  <c r="J539" s="1"/>
  <c r="I541"/>
  <c r="J541" s="1"/>
  <c r="K541"/>
  <c r="L541" s="1"/>
  <c r="K544"/>
  <c r="L544" s="1"/>
  <c r="I544"/>
  <c r="J544" s="1"/>
  <c r="I549"/>
  <c r="J549" s="1"/>
  <c r="K549"/>
  <c r="L549" s="1"/>
  <c r="K556"/>
  <c r="L556" s="1"/>
  <c r="I556"/>
  <c r="J556" s="1"/>
  <c r="K558"/>
  <c r="L558" s="1"/>
  <c r="I558"/>
  <c r="J558" s="1"/>
  <c r="K563"/>
  <c r="L563" s="1"/>
  <c r="I563"/>
  <c r="J563" s="1"/>
  <c r="K566"/>
  <c r="L566" s="1"/>
  <c r="I566"/>
  <c r="J566" s="1"/>
  <c r="K568"/>
  <c r="L568" s="1"/>
  <c r="I568"/>
  <c r="J568" s="1"/>
  <c r="K570"/>
  <c r="L570" s="1"/>
  <c r="I570"/>
  <c r="J570" s="1"/>
  <c r="I573"/>
  <c r="J573" s="1"/>
  <c r="K573"/>
  <c r="L573" s="1"/>
  <c r="K576"/>
  <c r="L576" s="1"/>
  <c r="I576"/>
  <c r="J576" s="1"/>
  <c r="I3"/>
  <c r="J3" s="1"/>
  <c r="I7"/>
  <c r="J7" s="1"/>
  <c r="I11"/>
  <c r="J11" s="1"/>
  <c r="I15"/>
  <c r="J15" s="1"/>
  <c r="I19"/>
  <c r="J19" s="1"/>
  <c r="I23"/>
  <c r="J23" s="1"/>
  <c r="I27"/>
  <c r="J27" s="1"/>
  <c r="I31"/>
  <c r="J31" s="1"/>
  <c r="I35"/>
  <c r="J35" s="1"/>
  <c r="I39"/>
  <c r="J39" s="1"/>
  <c r="I43"/>
  <c r="J43" s="1"/>
  <c r="I47"/>
  <c r="J47" s="1"/>
  <c r="I51"/>
  <c r="J51" s="1"/>
  <c r="I55"/>
  <c r="J55" s="1"/>
  <c r="I59"/>
  <c r="J59" s="1"/>
  <c r="I63"/>
  <c r="J63" s="1"/>
  <c r="I67"/>
  <c r="J67" s="1"/>
  <c r="I71"/>
  <c r="J71" s="1"/>
  <c r="I75"/>
  <c r="J75" s="1"/>
  <c r="I80"/>
  <c r="J80" s="1"/>
  <c r="I86"/>
  <c r="J86" s="1"/>
  <c r="I91"/>
  <c r="J91" s="1"/>
  <c r="I96"/>
  <c r="J96" s="1"/>
  <c r="I102"/>
  <c r="J102" s="1"/>
  <c r="I107"/>
  <c r="J107" s="1"/>
  <c r="I112"/>
  <c r="J112" s="1"/>
  <c r="I118"/>
  <c r="J118" s="1"/>
  <c r="I123"/>
  <c r="J123" s="1"/>
  <c r="I128"/>
  <c r="J128" s="1"/>
  <c r="I134"/>
  <c r="J134" s="1"/>
  <c r="I139"/>
  <c r="J139" s="1"/>
  <c r="I144"/>
  <c r="J144" s="1"/>
  <c r="I150"/>
  <c r="J150" s="1"/>
  <c r="I155"/>
  <c r="J155" s="1"/>
  <c r="I163"/>
  <c r="J163" s="1"/>
  <c r="I171"/>
  <c r="J171" s="1"/>
  <c r="I179"/>
  <c r="J179" s="1"/>
  <c r="I187"/>
  <c r="J187" s="1"/>
  <c r="I195"/>
  <c r="J195" s="1"/>
  <c r="I203"/>
  <c r="J203" s="1"/>
  <c r="I211"/>
  <c r="J211" s="1"/>
  <c r="I219"/>
  <c r="J219" s="1"/>
  <c r="I227"/>
  <c r="J227" s="1"/>
  <c r="I235"/>
  <c r="J235" s="1"/>
  <c r="I243"/>
  <c r="J243" s="1"/>
  <c r="I251"/>
  <c r="J251" s="1"/>
  <c r="I259"/>
  <c r="J259" s="1"/>
  <c r="I267"/>
  <c r="J267" s="1"/>
  <c r="I275"/>
  <c r="J275" s="1"/>
  <c r="I283"/>
  <c r="J283" s="1"/>
  <c r="I291"/>
  <c r="J291" s="1"/>
  <c r="I299"/>
  <c r="J299" s="1"/>
  <c r="I307"/>
  <c r="J307" s="1"/>
  <c r="I315"/>
  <c r="J315" s="1"/>
  <c r="I323"/>
  <c r="J323" s="1"/>
  <c r="I331"/>
  <c r="J331" s="1"/>
  <c r="I339"/>
  <c r="J339" s="1"/>
  <c r="I347"/>
  <c r="J347" s="1"/>
  <c r="I355"/>
  <c r="J355" s="1"/>
  <c r="I363"/>
  <c r="J363" s="1"/>
  <c r="I371"/>
  <c r="J371" s="1"/>
  <c r="I379"/>
  <c r="J379" s="1"/>
  <c r="I387"/>
  <c r="J387" s="1"/>
  <c r="I395"/>
  <c r="J395" s="1"/>
  <c r="I410"/>
  <c r="J410" s="1"/>
  <c r="K109"/>
  <c r="L109" s="1"/>
  <c r="I109"/>
  <c r="J109" s="1"/>
  <c r="I113"/>
  <c r="J113" s="1"/>
  <c r="K113"/>
  <c r="L113" s="1"/>
  <c r="K117"/>
  <c r="L117" s="1"/>
  <c r="I117"/>
  <c r="J117" s="1"/>
  <c r="I121"/>
  <c r="J121" s="1"/>
  <c r="K121"/>
  <c r="L121" s="1"/>
  <c r="K125"/>
  <c r="L125" s="1"/>
  <c r="I125"/>
  <c r="J125" s="1"/>
  <c r="I129"/>
  <c r="J129" s="1"/>
  <c r="K129"/>
  <c r="L129" s="1"/>
  <c r="K133"/>
  <c r="L133" s="1"/>
  <c r="I133"/>
  <c r="J133" s="1"/>
  <c r="I137"/>
  <c r="J137" s="1"/>
  <c r="K137"/>
  <c r="L137" s="1"/>
  <c r="K141"/>
  <c r="L141" s="1"/>
  <c r="I141"/>
  <c r="J141" s="1"/>
  <c r="I145"/>
  <c r="J145" s="1"/>
  <c r="K145"/>
  <c r="L145" s="1"/>
  <c r="K149"/>
  <c r="L149" s="1"/>
  <c r="I149"/>
  <c r="J149" s="1"/>
  <c r="I153"/>
  <c r="J153" s="1"/>
  <c r="K153"/>
  <c r="L153" s="1"/>
  <c r="K157"/>
  <c r="L157" s="1"/>
  <c r="I157"/>
  <c r="J157" s="1"/>
  <c r="I161"/>
  <c r="J161" s="1"/>
  <c r="K161"/>
  <c r="L161" s="1"/>
  <c r="K176"/>
  <c r="L176" s="1"/>
  <c r="I176"/>
  <c r="J176" s="1"/>
  <c r="K208"/>
  <c r="L208" s="1"/>
  <c r="I208"/>
  <c r="J208" s="1"/>
  <c r="K212"/>
  <c r="L212" s="1"/>
  <c r="I212"/>
  <c r="J212" s="1"/>
  <c r="K260"/>
  <c r="L260" s="1"/>
  <c r="I260"/>
  <c r="J260" s="1"/>
  <c r="K264"/>
  <c r="L264" s="1"/>
  <c r="I264"/>
  <c r="J264" s="1"/>
  <c r="I273"/>
  <c r="J273" s="1"/>
  <c r="K273"/>
  <c r="L273" s="1"/>
  <c r="I277"/>
  <c r="J277" s="1"/>
  <c r="K277"/>
  <c r="L277" s="1"/>
  <c r="I281"/>
  <c r="J281" s="1"/>
  <c r="K281"/>
  <c r="L281" s="1"/>
  <c r="I285"/>
  <c r="J285" s="1"/>
  <c r="K285"/>
  <c r="L285" s="1"/>
  <c r="I289"/>
  <c r="J289" s="1"/>
  <c r="K289"/>
  <c r="L289" s="1"/>
  <c r="I293"/>
  <c r="J293" s="1"/>
  <c r="K293"/>
  <c r="L293" s="1"/>
  <c r="I297"/>
  <c r="J297" s="1"/>
  <c r="K297"/>
  <c r="L297" s="1"/>
  <c r="I301"/>
  <c r="J301" s="1"/>
  <c r="K301"/>
  <c r="L301" s="1"/>
  <c r="K332"/>
  <c r="L332" s="1"/>
  <c r="I332"/>
  <c r="J332" s="1"/>
  <c r="K336"/>
  <c r="L336" s="1"/>
  <c r="I336"/>
  <c r="J336" s="1"/>
  <c r="K340"/>
  <c r="L340" s="1"/>
  <c r="I340"/>
  <c r="J340" s="1"/>
  <c r="I345"/>
  <c r="J345" s="1"/>
  <c r="K345"/>
  <c r="L345" s="1"/>
  <c r="K360"/>
  <c r="L360" s="1"/>
  <c r="I360"/>
  <c r="J360" s="1"/>
  <c r="I365"/>
  <c r="J365" s="1"/>
  <c r="K365"/>
  <c r="L365" s="1"/>
  <c r="I369"/>
  <c r="J369" s="1"/>
  <c r="K369"/>
  <c r="L369" s="1"/>
  <c r="I373"/>
  <c r="J373" s="1"/>
  <c r="K373"/>
  <c r="L373" s="1"/>
  <c r="K380"/>
  <c r="L380" s="1"/>
  <c r="I380"/>
  <c r="J380" s="1"/>
  <c r="K384"/>
  <c r="L384" s="1"/>
  <c r="I384"/>
  <c r="J384" s="1"/>
  <c r="K388"/>
  <c r="L388" s="1"/>
  <c r="I388"/>
  <c r="J388" s="1"/>
  <c r="I393"/>
  <c r="J393" s="1"/>
  <c r="K393"/>
  <c r="L393" s="1"/>
  <c r="I397"/>
  <c r="J397" s="1"/>
  <c r="K397"/>
  <c r="L397" s="1"/>
  <c r="K399"/>
  <c r="L399" s="1"/>
  <c r="I399"/>
  <c r="J399" s="1"/>
  <c r="I401"/>
  <c r="J401" s="1"/>
  <c r="K401"/>
  <c r="L401" s="1"/>
  <c r="K403"/>
  <c r="L403" s="1"/>
  <c r="I403"/>
  <c r="J403" s="1"/>
  <c r="I405"/>
  <c r="J405" s="1"/>
  <c r="K405"/>
  <c r="L405" s="1"/>
  <c r="K407"/>
  <c r="L407" s="1"/>
  <c r="I407"/>
  <c r="J407" s="1"/>
  <c r="I409"/>
  <c r="J409" s="1"/>
  <c r="K409"/>
  <c r="L409" s="1"/>
  <c r="K411"/>
  <c r="L411" s="1"/>
  <c r="I411"/>
  <c r="J411" s="1"/>
  <c r="I437"/>
  <c r="J437" s="1"/>
  <c r="K437"/>
  <c r="L437" s="1"/>
  <c r="K439"/>
  <c r="L439" s="1"/>
  <c r="I439"/>
  <c r="J439" s="1"/>
  <c r="I441"/>
  <c r="J441" s="1"/>
  <c r="K441"/>
  <c r="L441" s="1"/>
  <c r="K444"/>
  <c r="L444" s="1"/>
  <c r="I444"/>
  <c r="J444" s="1"/>
  <c r="K446"/>
  <c r="L446" s="1"/>
  <c r="I446"/>
  <c r="J446" s="1"/>
  <c r="K448"/>
  <c r="L448" s="1"/>
  <c r="I448"/>
  <c r="J448" s="1"/>
  <c r="K450"/>
  <c r="L450" s="1"/>
  <c r="I450"/>
  <c r="J450" s="1"/>
  <c r="K452"/>
  <c r="L452" s="1"/>
  <c r="I452"/>
  <c r="J452" s="1"/>
  <c r="K455"/>
  <c r="L455" s="1"/>
  <c r="I455"/>
  <c r="J455" s="1"/>
  <c r="I457"/>
  <c r="J457" s="1"/>
  <c r="K457"/>
  <c r="L457" s="1"/>
  <c r="K486"/>
  <c r="L486" s="1"/>
  <c r="I486"/>
  <c r="J486" s="1"/>
  <c r="I493"/>
  <c r="J493" s="1"/>
  <c r="K493"/>
  <c r="L493" s="1"/>
  <c r="I505"/>
  <c r="J505" s="1"/>
  <c r="K505"/>
  <c r="L505" s="1"/>
  <c r="K507"/>
  <c r="L507" s="1"/>
  <c r="I507"/>
  <c r="J507" s="1"/>
  <c r="I509"/>
  <c r="J509" s="1"/>
  <c r="K509"/>
  <c r="L509" s="1"/>
  <c r="K511"/>
  <c r="L511" s="1"/>
  <c r="I511"/>
  <c r="J511" s="1"/>
  <c r="I513"/>
  <c r="J513" s="1"/>
  <c r="K513"/>
  <c r="L513" s="1"/>
  <c r="K515"/>
  <c r="L515" s="1"/>
  <c r="I515"/>
  <c r="J515" s="1"/>
  <c r="I517"/>
  <c r="J517" s="1"/>
  <c r="K517"/>
  <c r="L517" s="1"/>
  <c r="K520"/>
  <c r="L520" s="1"/>
  <c r="I520"/>
  <c r="J520" s="1"/>
  <c r="K543"/>
  <c r="L543" s="1"/>
  <c r="I543"/>
  <c r="J543" s="1"/>
  <c r="K546"/>
  <c r="L546" s="1"/>
  <c r="I546"/>
  <c r="J546" s="1"/>
  <c r="K548"/>
  <c r="L548" s="1"/>
  <c r="I548"/>
  <c r="J548" s="1"/>
  <c r="K551"/>
  <c r="L551" s="1"/>
  <c r="I551"/>
  <c r="J551" s="1"/>
  <c r="I553"/>
  <c r="J553" s="1"/>
  <c r="K553"/>
  <c r="L553" s="1"/>
  <c r="K555"/>
  <c r="L555" s="1"/>
  <c r="I555"/>
  <c r="J555" s="1"/>
  <c r="K560"/>
  <c r="L560" s="1"/>
  <c r="I560"/>
  <c r="J560" s="1"/>
  <c r="K562"/>
  <c r="L562" s="1"/>
  <c r="I562"/>
  <c r="J562" s="1"/>
  <c r="I565"/>
  <c r="J565" s="1"/>
  <c r="K565"/>
  <c r="L565" s="1"/>
  <c r="K572"/>
  <c r="L572" s="1"/>
  <c r="I572"/>
  <c r="J572" s="1"/>
  <c r="K575"/>
  <c r="L575" s="1"/>
  <c r="I575"/>
  <c r="J575" s="1"/>
  <c r="K578"/>
  <c r="L578" s="1"/>
  <c r="I578"/>
  <c r="J578" s="1"/>
  <c r="K580"/>
  <c r="L580" s="1"/>
  <c r="I580"/>
  <c r="J580" s="1"/>
  <c r="I6"/>
  <c r="J6" s="1"/>
  <c r="I10"/>
  <c r="J10" s="1"/>
  <c r="I14"/>
  <c r="J14" s="1"/>
  <c r="I18"/>
  <c r="J18" s="1"/>
  <c r="I22"/>
  <c r="J22" s="1"/>
  <c r="I26"/>
  <c r="J26" s="1"/>
  <c r="I30"/>
  <c r="J30" s="1"/>
  <c r="I34"/>
  <c r="J34" s="1"/>
  <c r="I38"/>
  <c r="J38" s="1"/>
  <c r="I42"/>
  <c r="J42" s="1"/>
  <c r="I46"/>
  <c r="J46" s="1"/>
  <c r="I50"/>
  <c r="J50" s="1"/>
  <c r="I54"/>
  <c r="J54" s="1"/>
  <c r="I58"/>
  <c r="J58" s="1"/>
  <c r="I62"/>
  <c r="J62" s="1"/>
  <c r="I66"/>
  <c r="J66" s="1"/>
  <c r="I70"/>
  <c r="J70" s="1"/>
  <c r="I74"/>
  <c r="J74" s="1"/>
  <c r="I79"/>
  <c r="J79" s="1"/>
  <c r="I84"/>
  <c r="J84" s="1"/>
  <c r="I90"/>
  <c r="J90" s="1"/>
  <c r="I95"/>
  <c r="J95" s="1"/>
  <c r="I100"/>
  <c r="J100" s="1"/>
  <c r="I106"/>
  <c r="J106" s="1"/>
  <c r="I111"/>
  <c r="J111" s="1"/>
  <c r="I116"/>
  <c r="J116" s="1"/>
  <c r="I122"/>
  <c r="J122" s="1"/>
  <c r="I127"/>
  <c r="J127" s="1"/>
  <c r="I132"/>
  <c r="J132" s="1"/>
  <c r="I138"/>
  <c r="J138" s="1"/>
  <c r="I143"/>
  <c r="J143" s="1"/>
  <c r="I148"/>
  <c r="J148" s="1"/>
  <c r="I154"/>
  <c r="J154" s="1"/>
  <c r="I162"/>
  <c r="J162" s="1"/>
  <c r="I170"/>
  <c r="J170" s="1"/>
  <c r="I178"/>
  <c r="J178" s="1"/>
  <c r="I186"/>
  <c r="J186" s="1"/>
  <c r="I194"/>
  <c r="J194" s="1"/>
  <c r="I202"/>
  <c r="J202" s="1"/>
  <c r="I210"/>
  <c r="J210" s="1"/>
  <c r="I218"/>
  <c r="J218" s="1"/>
  <c r="I226"/>
  <c r="J226" s="1"/>
  <c r="I234"/>
  <c r="J234" s="1"/>
  <c r="I242"/>
  <c r="J242" s="1"/>
  <c r="I250"/>
  <c r="J250" s="1"/>
  <c r="I258"/>
  <c r="J258" s="1"/>
  <c r="I266"/>
  <c r="J266" s="1"/>
  <c r="I274"/>
  <c r="J274" s="1"/>
  <c r="I282"/>
  <c r="J282" s="1"/>
  <c r="I290"/>
  <c r="J290" s="1"/>
  <c r="I298"/>
  <c r="J298" s="1"/>
  <c r="I306"/>
  <c r="J306" s="1"/>
  <c r="I314"/>
  <c r="J314" s="1"/>
  <c r="I322"/>
  <c r="J322" s="1"/>
  <c r="I330"/>
  <c r="J330" s="1"/>
  <c r="I338"/>
  <c r="J338" s="1"/>
  <c r="I346"/>
  <c r="J346" s="1"/>
  <c r="I354"/>
  <c r="J354" s="1"/>
  <c r="I362"/>
  <c r="J362" s="1"/>
  <c r="I370"/>
  <c r="J370" s="1"/>
  <c r="I378"/>
  <c r="J378" s="1"/>
  <c r="I386"/>
  <c r="J386" s="1"/>
  <c r="I394"/>
  <c r="J394" s="1"/>
  <c r="I406"/>
  <c r="J406" s="1"/>
  <c r="K77"/>
  <c r="L77" s="1"/>
  <c r="I77"/>
  <c r="J77" s="1"/>
  <c r="I81"/>
  <c r="J81" s="1"/>
  <c r="K81"/>
  <c r="L81" s="1"/>
  <c r="I165"/>
  <c r="J165" s="1"/>
  <c r="K165"/>
  <c r="L165" s="1"/>
  <c r="I169"/>
  <c r="J169" s="1"/>
  <c r="K169"/>
  <c r="L169" s="1"/>
  <c r="I173"/>
  <c r="J173" s="1"/>
  <c r="K173"/>
  <c r="L173" s="1"/>
  <c r="K180"/>
  <c r="L180" s="1"/>
  <c r="I180"/>
  <c r="J180" s="1"/>
  <c r="K184"/>
  <c r="L184" s="1"/>
  <c r="I184"/>
  <c r="J184" s="1"/>
  <c r="K188"/>
  <c r="L188" s="1"/>
  <c r="I188"/>
  <c r="J188" s="1"/>
  <c r="K192"/>
  <c r="L192" s="1"/>
  <c r="I192"/>
  <c r="J192" s="1"/>
  <c r="I197"/>
  <c r="J197" s="1"/>
  <c r="K197"/>
  <c r="L197" s="1"/>
  <c r="I201"/>
  <c r="J201" s="1"/>
  <c r="K201"/>
  <c r="L201" s="1"/>
  <c r="I205"/>
  <c r="J205" s="1"/>
  <c r="K205"/>
  <c r="L205" s="1"/>
  <c r="K216"/>
  <c r="L216" s="1"/>
  <c r="I216"/>
  <c r="J216" s="1"/>
  <c r="K220"/>
  <c r="L220" s="1"/>
  <c r="I220"/>
  <c r="J220" s="1"/>
  <c r="K224"/>
  <c r="L224" s="1"/>
  <c r="I224"/>
  <c r="J224" s="1"/>
  <c r="K228"/>
  <c r="L228" s="1"/>
  <c r="I228"/>
  <c r="J228" s="1"/>
  <c r="K232"/>
  <c r="L232" s="1"/>
  <c r="I232"/>
  <c r="J232" s="1"/>
  <c r="K236"/>
  <c r="L236" s="1"/>
  <c r="I236"/>
  <c r="J236" s="1"/>
  <c r="I241"/>
  <c r="J241" s="1"/>
  <c r="K241"/>
  <c r="L241" s="1"/>
  <c r="I245"/>
  <c r="J245" s="1"/>
  <c r="K245"/>
  <c r="L245" s="1"/>
  <c r="I249"/>
  <c r="J249" s="1"/>
  <c r="K249"/>
  <c r="L249" s="1"/>
  <c r="I253"/>
  <c r="J253" s="1"/>
  <c r="K253"/>
  <c r="L253" s="1"/>
  <c r="K268"/>
  <c r="L268" s="1"/>
  <c r="I268"/>
  <c r="J268" s="1"/>
  <c r="K308"/>
  <c r="L308" s="1"/>
  <c r="I308"/>
  <c r="J308" s="1"/>
  <c r="K312"/>
  <c r="L312" s="1"/>
  <c r="I312"/>
  <c r="J312" s="1"/>
  <c r="K317"/>
  <c r="L317" s="1"/>
  <c r="I317"/>
  <c r="J317" s="1"/>
  <c r="K321"/>
  <c r="L321" s="1"/>
  <c r="I321"/>
  <c r="J321" s="1"/>
  <c r="I325"/>
  <c r="J325" s="1"/>
  <c r="K325"/>
  <c r="L325" s="1"/>
  <c r="I349"/>
  <c r="J349" s="1"/>
  <c r="K349"/>
  <c r="L349" s="1"/>
  <c r="I353"/>
  <c r="J353" s="1"/>
  <c r="K353"/>
  <c r="L353" s="1"/>
  <c r="I357"/>
  <c r="J357" s="1"/>
  <c r="K357"/>
  <c r="L357" s="1"/>
  <c r="I377"/>
  <c r="J377" s="1"/>
  <c r="K377"/>
  <c r="L377" s="1"/>
  <c r="K392"/>
  <c r="L392" s="1"/>
  <c r="I392"/>
  <c r="J392" s="1"/>
  <c r="K416"/>
  <c r="L416" s="1"/>
  <c r="I416"/>
  <c r="J416" s="1"/>
  <c r="K418"/>
  <c r="L418" s="1"/>
  <c r="I418"/>
  <c r="J418" s="1"/>
  <c r="K420"/>
  <c r="L420" s="1"/>
  <c r="I420"/>
  <c r="J420" s="1"/>
  <c r="K422"/>
  <c r="L422" s="1"/>
  <c r="I422"/>
  <c r="J422" s="1"/>
  <c r="K424"/>
  <c r="L424" s="1"/>
  <c r="I424"/>
  <c r="J424" s="1"/>
  <c r="K426"/>
  <c r="L426" s="1"/>
  <c r="I426"/>
  <c r="J426" s="1"/>
  <c r="K428"/>
  <c r="L428" s="1"/>
  <c r="I428"/>
  <c r="J428" s="1"/>
  <c r="K430"/>
  <c r="L430" s="1"/>
  <c r="I430"/>
  <c r="J430" s="1"/>
  <c r="K432"/>
  <c r="L432" s="1"/>
  <c r="I432"/>
  <c r="J432" s="1"/>
  <c r="K434"/>
  <c r="L434" s="1"/>
  <c r="I434"/>
  <c r="J434" s="1"/>
  <c r="K443"/>
  <c r="L443" s="1"/>
  <c r="I443"/>
  <c r="J443" s="1"/>
  <c r="K454"/>
  <c r="L454" s="1"/>
  <c r="I454"/>
  <c r="J454" s="1"/>
  <c r="K459"/>
  <c r="L459" s="1"/>
  <c r="I459"/>
  <c r="J459" s="1"/>
  <c r="I461"/>
  <c r="J461" s="1"/>
  <c r="K461"/>
  <c r="L461" s="1"/>
  <c r="K463"/>
  <c r="L463" s="1"/>
  <c r="I463"/>
  <c r="J463" s="1"/>
  <c r="I465"/>
  <c r="J465" s="1"/>
  <c r="K465"/>
  <c r="L465" s="1"/>
  <c r="K467"/>
  <c r="L467" s="1"/>
  <c r="I467"/>
  <c r="J467" s="1"/>
  <c r="I469"/>
  <c r="J469" s="1"/>
  <c r="K469"/>
  <c r="L469" s="1"/>
  <c r="K471"/>
  <c r="L471" s="1"/>
  <c r="I471"/>
  <c r="J471" s="1"/>
  <c r="I473"/>
  <c r="J473" s="1"/>
  <c r="K473"/>
  <c r="L473" s="1"/>
  <c r="K475"/>
  <c r="L475" s="1"/>
  <c r="I475"/>
  <c r="J475" s="1"/>
  <c r="I477"/>
  <c r="J477" s="1"/>
  <c r="K477"/>
  <c r="L477" s="1"/>
  <c r="K479"/>
  <c r="L479" s="1"/>
  <c r="I479"/>
  <c r="J479" s="1"/>
  <c r="I481"/>
  <c r="J481" s="1"/>
  <c r="K481"/>
  <c r="L481" s="1"/>
  <c r="K483"/>
  <c r="L483" s="1"/>
  <c r="I483"/>
  <c r="J483" s="1"/>
  <c r="I485"/>
  <c r="J485" s="1"/>
  <c r="K485"/>
  <c r="L485" s="1"/>
  <c r="K488"/>
  <c r="L488" s="1"/>
  <c r="I488"/>
  <c r="J488" s="1"/>
  <c r="K490"/>
  <c r="L490" s="1"/>
  <c r="I490"/>
  <c r="J490" s="1"/>
  <c r="K495"/>
  <c r="L495" s="1"/>
  <c r="I495"/>
  <c r="J495" s="1"/>
  <c r="I497"/>
  <c r="J497" s="1"/>
  <c r="K497"/>
  <c r="L497" s="1"/>
  <c r="K500"/>
  <c r="L500" s="1"/>
  <c r="I500"/>
  <c r="J500" s="1"/>
  <c r="K502"/>
  <c r="L502" s="1"/>
  <c r="I502"/>
  <c r="J502" s="1"/>
  <c r="K504"/>
  <c r="L504" s="1"/>
  <c r="I504"/>
  <c r="J504" s="1"/>
  <c r="K519"/>
  <c r="L519" s="1"/>
  <c r="I519"/>
  <c r="J519" s="1"/>
  <c r="K523"/>
  <c r="L523" s="1"/>
  <c r="I523"/>
  <c r="J523" s="1"/>
  <c r="I525"/>
  <c r="J525" s="1"/>
  <c r="K525"/>
  <c r="L525" s="1"/>
  <c r="K528"/>
  <c r="L528" s="1"/>
  <c r="I528"/>
  <c r="J528" s="1"/>
  <c r="K531"/>
  <c r="L531" s="1"/>
  <c r="I531"/>
  <c r="J531" s="1"/>
  <c r="K534"/>
  <c r="L534" s="1"/>
  <c r="I534"/>
  <c r="J534" s="1"/>
  <c r="K536"/>
  <c r="L536" s="1"/>
  <c r="I536"/>
  <c r="J536" s="1"/>
  <c r="K538"/>
  <c r="L538" s="1"/>
  <c r="I538"/>
  <c r="J538" s="1"/>
  <c r="K540"/>
  <c r="L540" s="1"/>
  <c r="I540"/>
  <c r="J540" s="1"/>
  <c r="I557"/>
  <c r="J557" s="1"/>
  <c r="K557"/>
  <c r="L557" s="1"/>
  <c r="K559"/>
  <c r="L559" s="1"/>
  <c r="I559"/>
  <c r="J559" s="1"/>
  <c r="K564"/>
  <c r="L564" s="1"/>
  <c r="I564"/>
  <c r="J564" s="1"/>
  <c r="K567"/>
  <c r="L567" s="1"/>
  <c r="I567"/>
  <c r="J567" s="1"/>
  <c r="I569"/>
  <c r="J569" s="1"/>
  <c r="K569"/>
  <c r="L569" s="1"/>
  <c r="K571"/>
  <c r="L571" s="1"/>
  <c r="I571"/>
  <c r="J571" s="1"/>
  <c r="I577"/>
  <c r="J577" s="1"/>
  <c r="K577"/>
  <c r="L577" s="1"/>
  <c r="I5"/>
  <c r="J5" s="1"/>
  <c r="I9"/>
  <c r="J9" s="1"/>
  <c r="I13"/>
  <c r="J13" s="1"/>
  <c r="I17"/>
  <c r="J17" s="1"/>
  <c r="I21"/>
  <c r="J21" s="1"/>
  <c r="I25"/>
  <c r="J25" s="1"/>
  <c r="I29"/>
  <c r="J29" s="1"/>
  <c r="I33"/>
  <c r="J33" s="1"/>
  <c r="I37"/>
  <c r="J37" s="1"/>
  <c r="I41"/>
  <c r="J41" s="1"/>
  <c r="I45"/>
  <c r="J45" s="1"/>
  <c r="I49"/>
  <c r="J49" s="1"/>
  <c r="I53"/>
  <c r="J53" s="1"/>
  <c r="I57"/>
  <c r="J57" s="1"/>
  <c r="I61"/>
  <c r="J61" s="1"/>
  <c r="I65"/>
  <c r="J65" s="1"/>
  <c r="I69"/>
  <c r="J69" s="1"/>
  <c r="I73"/>
  <c r="J73" s="1"/>
  <c r="I78"/>
  <c r="J78" s="1"/>
  <c r="I83"/>
  <c r="J83" s="1"/>
  <c r="I88"/>
  <c r="J88" s="1"/>
  <c r="I94"/>
  <c r="J94" s="1"/>
  <c r="I99"/>
  <c r="J99" s="1"/>
  <c r="I104"/>
  <c r="J104" s="1"/>
  <c r="I110"/>
  <c r="J110" s="1"/>
  <c r="I115"/>
  <c r="J115" s="1"/>
  <c r="I120"/>
  <c r="J120" s="1"/>
  <c r="I126"/>
  <c r="J126" s="1"/>
  <c r="I131"/>
  <c r="J131" s="1"/>
  <c r="I136"/>
  <c r="J136" s="1"/>
  <c r="I142"/>
  <c r="J142" s="1"/>
  <c r="I147"/>
  <c r="J147" s="1"/>
  <c r="I152"/>
  <c r="J152" s="1"/>
  <c r="I159"/>
  <c r="J159" s="1"/>
  <c r="I167"/>
  <c r="J167" s="1"/>
  <c r="I175"/>
  <c r="J175" s="1"/>
  <c r="I183"/>
  <c r="J183" s="1"/>
  <c r="I191"/>
  <c r="J191" s="1"/>
  <c r="I199"/>
  <c r="J199" s="1"/>
  <c r="I207"/>
  <c r="J207" s="1"/>
  <c r="I215"/>
  <c r="J215" s="1"/>
  <c r="I223"/>
  <c r="J223" s="1"/>
  <c r="I231"/>
  <c r="J231" s="1"/>
  <c r="I239"/>
  <c r="J239" s="1"/>
  <c r="I247"/>
  <c r="J247" s="1"/>
  <c r="I255"/>
  <c r="J255" s="1"/>
  <c r="I263"/>
  <c r="J263" s="1"/>
  <c r="I271"/>
  <c r="J271" s="1"/>
  <c r="I279"/>
  <c r="J279" s="1"/>
  <c r="I287"/>
  <c r="J287" s="1"/>
  <c r="I295"/>
  <c r="J295" s="1"/>
  <c r="I303"/>
  <c r="J303" s="1"/>
  <c r="I311"/>
  <c r="J311" s="1"/>
  <c r="I319"/>
  <c r="J319" s="1"/>
  <c r="I327"/>
  <c r="J327" s="1"/>
  <c r="I335"/>
  <c r="J335" s="1"/>
  <c r="I343"/>
  <c r="J343" s="1"/>
  <c r="I351"/>
  <c r="J351" s="1"/>
  <c r="I359"/>
  <c r="J359" s="1"/>
  <c r="I367"/>
  <c r="J367" s="1"/>
  <c r="I375"/>
  <c r="J375" s="1"/>
  <c r="I383"/>
  <c r="J383" s="1"/>
  <c r="I391"/>
  <c r="J391" s="1"/>
  <c r="I402"/>
  <c r="J402" s="1"/>
</calcChain>
</file>

<file path=xl/sharedStrings.xml><?xml version="1.0" encoding="utf-8"?>
<sst xmlns="http://schemas.openxmlformats.org/spreadsheetml/2006/main" count="2387" uniqueCount="802">
  <si>
    <t>33° Trofeo San Martinese - Campi Bisenzio (FI) - 19 gennaio 2014</t>
  </si>
  <si>
    <t>km 15</t>
  </si>
  <si>
    <t>Pos.</t>
  </si>
  <si>
    <t>Cognome Nome</t>
  </si>
  <si>
    <t>Sesso</t>
  </si>
  <si>
    <t>Società</t>
  </si>
  <si>
    <t>Tempo</t>
  </si>
  <si>
    <t>Categoria</t>
  </si>
  <si>
    <t>Pos. Cat.</t>
  </si>
  <si>
    <t>Er-Rmili Said</t>
  </si>
  <si>
    <t>M</t>
  </si>
  <si>
    <t>Individuale UISP</t>
  </si>
  <si>
    <t>Vet. Masch.</t>
  </si>
  <si>
    <t>Lablaida Abdelolamed</t>
  </si>
  <si>
    <t>G.S. Maiano</t>
  </si>
  <si>
    <t>Ass. Masch.</t>
  </si>
  <si>
    <t>Quinzi Giuseppe</t>
  </si>
  <si>
    <t>A.S. Nuova Atl. Lastra</t>
  </si>
  <si>
    <t>Bouzid Ridha</t>
  </si>
  <si>
    <t>Softa Lulzim</t>
  </si>
  <si>
    <t>G.S. Pieve a Ripoli</t>
  </si>
  <si>
    <t>Falci Manuel</t>
  </si>
  <si>
    <t>G.S. Le Panche Castelquarto</t>
  </si>
  <si>
    <t>Soldi Andrea</t>
  </si>
  <si>
    <t>Montelupo Runners</t>
  </si>
  <si>
    <t>Dabizzi Andrea</t>
  </si>
  <si>
    <t>G.S. Atl. Signa</t>
  </si>
  <si>
    <t>Cacciò Jonathan</t>
  </si>
  <si>
    <t>Livorno Team Running</t>
  </si>
  <si>
    <t>Susini Daniele</t>
  </si>
  <si>
    <t>Burchi Giuliano</t>
  </si>
  <si>
    <t>Pod. La Stanca - Valenzatico</t>
  </si>
  <si>
    <t>Meteori Emanuele</t>
  </si>
  <si>
    <t>Naldi Marcello</t>
  </si>
  <si>
    <t>Atl. Castello</t>
  </si>
  <si>
    <t>Santucci Lorenzo</t>
  </si>
  <si>
    <t>Abate Antonio</t>
  </si>
  <si>
    <t>Atletica Prato</t>
  </si>
  <si>
    <t>Fusi Andrea</t>
  </si>
  <si>
    <t>Sommariva Fabio</t>
  </si>
  <si>
    <t>Atl. Fattori Quarrata</t>
  </si>
  <si>
    <t>Mande Mirco</t>
  </si>
  <si>
    <t>Lepore Alessio</t>
  </si>
  <si>
    <t>C.S. Luivan Settignano</t>
  </si>
  <si>
    <t>U.P. Isolotto</t>
  </si>
  <si>
    <t>Tacconi Alberto</t>
  </si>
  <si>
    <t>Mari Roberto</t>
  </si>
  <si>
    <t>Nannucci Fabiano</t>
  </si>
  <si>
    <t>Team Testi Livorno</t>
  </si>
  <si>
    <t>Marchesano Antonio</t>
  </si>
  <si>
    <t>A.S.D. Firenze Triathlon</t>
  </si>
  <si>
    <t>Echtner Stefano</t>
  </si>
  <si>
    <t>Giannelli Alessandro</t>
  </si>
  <si>
    <t>Focardi Roberto</t>
  </si>
  <si>
    <t>G.S. Atletica Marciatori Mugello</t>
  </si>
  <si>
    <t>Paoletti Alberto</t>
  </si>
  <si>
    <t>Giovannini Lorenzo</t>
  </si>
  <si>
    <t>TERB Group Perugia</t>
  </si>
  <si>
    <t>Nocentini Leonardo</t>
  </si>
  <si>
    <t>Misceo Leonardo</t>
  </si>
  <si>
    <t>Panzani Andrea</t>
  </si>
  <si>
    <t>Pod. Empolese 1986</t>
  </si>
  <si>
    <t>Danti Francesco</t>
  </si>
  <si>
    <t>Pod. Pratese</t>
  </si>
  <si>
    <t>Bianchini David</t>
  </si>
  <si>
    <t>Atl. Montecatini</t>
  </si>
  <si>
    <t>Cassi Roberto</t>
  </si>
  <si>
    <t>Pruneti Adamo</t>
  </si>
  <si>
    <t>Maiuri Paolo</t>
  </si>
  <si>
    <t>Cimboli Simone</t>
  </si>
  <si>
    <t>Chioccini Claudio</t>
  </si>
  <si>
    <t>Paolinelli Mauro</t>
  </si>
  <si>
    <t>G.S. Antraccoli</t>
  </si>
  <si>
    <t>Nucera Mauro</t>
  </si>
  <si>
    <t>Ciccone Gianfranco</t>
  </si>
  <si>
    <t>Cecconi Riccardo</t>
  </si>
  <si>
    <t>A.S.C. Silvano Fedi</t>
  </si>
  <si>
    <t>U.P. Policiano</t>
  </si>
  <si>
    <t>Cecchini Andrea</t>
  </si>
  <si>
    <t>Vivarelli Nicola</t>
  </si>
  <si>
    <t>Del Bravo Dario</t>
  </si>
  <si>
    <t>Baldini Andrea</t>
  </si>
  <si>
    <t>Caimi Giovanni</t>
  </si>
  <si>
    <t>CRAL Nuovo Pignone</t>
  </si>
  <si>
    <t>Testi Massimo</t>
  </si>
  <si>
    <t>Rolla Vladimiro</t>
  </si>
  <si>
    <t>Marinelli Giuseppe</t>
  </si>
  <si>
    <t>Atl. Calenzano</t>
  </si>
  <si>
    <t>Terzani Alessandro</t>
  </si>
  <si>
    <t>Giurleo Paolo</t>
  </si>
  <si>
    <t>Minuti Carlo</t>
  </si>
  <si>
    <t>Megli Sauro</t>
  </si>
  <si>
    <t>Pod. Dicomano</t>
  </si>
  <si>
    <t>Nenci Fabio</t>
  </si>
  <si>
    <t>Sasso Antonio</t>
  </si>
  <si>
    <t>Sieni Renzo</t>
  </si>
  <si>
    <t>Arg. Masch.</t>
  </si>
  <si>
    <t>Beloni Claudio</t>
  </si>
  <si>
    <t>Vurro Giuseppe</t>
  </si>
  <si>
    <t>Ferraboschi Daniela</t>
  </si>
  <si>
    <t>F</t>
  </si>
  <si>
    <t>Ass. Femm.</t>
  </si>
  <si>
    <t>Baldini Alessandro</t>
  </si>
  <si>
    <t>Farina Massimo</t>
  </si>
  <si>
    <t>Bocchicchio Pasquale</t>
  </si>
  <si>
    <t>Marcacci Andrea</t>
  </si>
  <si>
    <t>Buccieri Massimo</t>
  </si>
  <si>
    <t>Misericordia Aglianese</t>
  </si>
  <si>
    <t xml:space="preserve">Reali Alessandro </t>
  </si>
  <si>
    <t xml:space="preserve">Torre Marco </t>
  </si>
  <si>
    <t>Miniati Giovanni</t>
  </si>
  <si>
    <t>G.P. Fratellanza Popolare Grassina</t>
  </si>
  <si>
    <t>Geri Lorenzo</t>
  </si>
  <si>
    <t>Mantelli Martina</t>
  </si>
  <si>
    <t>Toscana Atletica Empoli Nissan</t>
  </si>
  <si>
    <t>Izzo Massimiliano</t>
  </si>
  <si>
    <t>Bati Alessandro</t>
  </si>
  <si>
    <t>Femia Antonio</t>
  </si>
  <si>
    <t>Lagomarsimo Giuliano</t>
  </si>
  <si>
    <t>Atletica Frecce Zena</t>
  </si>
  <si>
    <t>Colzi Sara</t>
  </si>
  <si>
    <t>Atl. Firenze Marathon</t>
  </si>
  <si>
    <t>Aiazzi Emiliano</t>
  </si>
  <si>
    <t>G.S. Ausonia Club</t>
  </si>
  <si>
    <t>Canneri Matteo</t>
  </si>
  <si>
    <t>Borselli Daniele</t>
  </si>
  <si>
    <t>Spagna Raffaele</t>
  </si>
  <si>
    <t>Salvini Mirko</t>
  </si>
  <si>
    <t>Iacopetti Giuseppe</t>
  </si>
  <si>
    <t>Balli Alessandro</t>
  </si>
  <si>
    <t>G.P. CAI Pistoia</t>
  </si>
  <si>
    <t>Siddu Marcello</t>
  </si>
  <si>
    <t>Bellanti Stefano</t>
  </si>
  <si>
    <t>G.S.D. Run…dagi</t>
  </si>
  <si>
    <t>Lucente Gianfranco</t>
  </si>
  <si>
    <t>Materassi Paolo</t>
  </si>
  <si>
    <t>Smerrini Andrea</t>
  </si>
  <si>
    <t>Pol. Murri Ellera</t>
  </si>
  <si>
    <t>Mati Alessio</t>
  </si>
  <si>
    <t>Barchielli Moreno</t>
  </si>
  <si>
    <t>Monnanni Enrico</t>
  </si>
  <si>
    <t>Frosali Francesca</t>
  </si>
  <si>
    <t>De Bellis Andrea</t>
  </si>
  <si>
    <t>Pod. Lippo Calderara</t>
  </si>
  <si>
    <t>Assunti Massimo</t>
  </si>
  <si>
    <t>Di Cuonzo Simone</t>
  </si>
  <si>
    <t>Cefalà Domenico</t>
  </si>
  <si>
    <t>Croce d'Oro Montale</t>
  </si>
  <si>
    <t>Buonamalo Andrea</t>
  </si>
  <si>
    <t>Cantini Marco</t>
  </si>
  <si>
    <t>Dorè Barbara</t>
  </si>
  <si>
    <t>Pod. Il Ponte Scandicci</t>
  </si>
  <si>
    <t>Barbani Alberto</t>
  </si>
  <si>
    <t>Martelli Stefano</t>
  </si>
  <si>
    <t>Guazzini Francesco</t>
  </si>
  <si>
    <t>Menicacci Andrea</t>
  </si>
  <si>
    <t>Schignano Corse</t>
  </si>
  <si>
    <t>Ligi Fabrizio</t>
  </si>
  <si>
    <t>A.S.D. Esercito COMTER</t>
  </si>
  <si>
    <t>Margheri Cristiano</t>
  </si>
  <si>
    <t>Lancellotti Giuseppe</t>
  </si>
  <si>
    <t>Bresci Riccardo</t>
  </si>
  <si>
    <t>Figara Maurizio</t>
  </si>
  <si>
    <t>Bianchi Emanuele</t>
  </si>
  <si>
    <t>Neri Luciano</t>
  </si>
  <si>
    <t>Ceccherini Lorenzo</t>
  </si>
  <si>
    <t xml:space="preserve">Gensini Massimo </t>
  </si>
  <si>
    <t>Donati Duccio</t>
  </si>
  <si>
    <t>Larini Giuseppe</t>
  </si>
  <si>
    <t>Vinattieri Alessio</t>
  </si>
  <si>
    <t>Malucchi Fabio</t>
  </si>
  <si>
    <t xml:space="preserve">A.S.D. La Galla Pontedera Atletica </t>
  </si>
  <si>
    <t>Pierazzuoli Marco</t>
  </si>
  <si>
    <t>G.S. POLI - PODI</t>
  </si>
  <si>
    <t>Melani Elico</t>
  </si>
  <si>
    <t>Pod. Amatori Castelfranchesi</t>
  </si>
  <si>
    <t>Simoni Matteo</t>
  </si>
  <si>
    <t>Donelli Claudio</t>
  </si>
  <si>
    <t>AVIS Carmignano</t>
  </si>
  <si>
    <t>Becherini Paolo</t>
  </si>
  <si>
    <t>Il Gregge Ribelle</t>
  </si>
  <si>
    <t>Visaggio Riccardo</t>
  </si>
  <si>
    <t>Pod. Varlungo A.S.D.</t>
  </si>
  <si>
    <t>Mali Alessandro</t>
  </si>
  <si>
    <t>Broccoli Matteo</t>
  </si>
  <si>
    <t>Ferrara Giovanni</t>
  </si>
  <si>
    <t>Gianassi Gabriele</t>
  </si>
  <si>
    <t>AVIS Querceto</t>
  </si>
  <si>
    <t>Morretta Rosario</t>
  </si>
  <si>
    <t>Medirun CUS Bergamo</t>
  </si>
  <si>
    <t>Mazzei Ivan</t>
  </si>
  <si>
    <t>Pacini David</t>
  </si>
  <si>
    <t>Bracci Alessandro</t>
  </si>
  <si>
    <t>Tassisti Fiorentini</t>
  </si>
  <si>
    <t>Toscano Giuseppe</t>
  </si>
  <si>
    <t>A.S.D. Runners Barberino</t>
  </si>
  <si>
    <t>Agnelli Luca</t>
  </si>
  <si>
    <t>Pacchini Fabio</t>
  </si>
  <si>
    <t>Cantini Simone</t>
  </si>
  <si>
    <t>Scalella Paolo</t>
  </si>
  <si>
    <t>U.S. Nave</t>
  </si>
  <si>
    <t>Flammia Pietro</t>
  </si>
  <si>
    <t>Giovannetti Daniele</t>
  </si>
  <si>
    <t>Torrini Filippo</t>
  </si>
  <si>
    <t>G.S. La Torre Pontassieve</t>
  </si>
  <si>
    <t>Medici Marco</t>
  </si>
  <si>
    <t>Runners Alto Reno</t>
  </si>
  <si>
    <t>Arrigoni Marco</t>
  </si>
  <si>
    <t>Poli Gianni</t>
  </si>
  <si>
    <t>Pol. 29 Martiri</t>
  </si>
  <si>
    <t>Marotta Sandro</t>
  </si>
  <si>
    <t>Romano Alessandro</t>
  </si>
  <si>
    <t>Ramundo Federico</t>
  </si>
  <si>
    <t>Bessi Roberto</t>
  </si>
  <si>
    <t>Franchi Leandro</t>
  </si>
  <si>
    <t>G.P. C. Battisti Misericordia di Vernio</t>
  </si>
  <si>
    <t>Desirò Riccardo</t>
  </si>
  <si>
    <t>Bacci Gabriele</t>
  </si>
  <si>
    <t>Giuliamini Giuliano</t>
  </si>
  <si>
    <t>Falciani fabrizio</t>
  </si>
  <si>
    <t>Giannini Claudio</t>
  </si>
  <si>
    <t>Luciani Fabrizio</t>
  </si>
  <si>
    <t>Billi Arturo</t>
  </si>
  <si>
    <t>Sassi Antonella</t>
  </si>
  <si>
    <t>G.S. Il Fiorino</t>
  </si>
  <si>
    <t>Vet.Femm.</t>
  </si>
  <si>
    <t>Perini Claudio</t>
  </si>
  <si>
    <t>Fossi Renzo</t>
  </si>
  <si>
    <t>Toni Sandro</t>
  </si>
  <si>
    <t>Pugliese Giulio</t>
  </si>
  <si>
    <t>Gherdini Stefano</t>
  </si>
  <si>
    <t>Guidi Francesco</t>
  </si>
  <si>
    <t>Bigagli Roberto</t>
  </si>
  <si>
    <t>Vitellaro Rosario</t>
  </si>
  <si>
    <t>Ferti Luisa</t>
  </si>
  <si>
    <t>Giorgi Claudio</t>
  </si>
  <si>
    <t>AVIS Zero Positivo A.P.D.</t>
  </si>
  <si>
    <t>Sport e Cultura Monteriggioni</t>
  </si>
  <si>
    <t>Del Sarto Pamela</t>
  </si>
  <si>
    <t>Rodolfo Boschi - Prato</t>
  </si>
  <si>
    <t>Pod. Val di Pesa</t>
  </si>
  <si>
    <t>Pol. Fiesole Outback</t>
  </si>
  <si>
    <t>A.S.D. Jolly Motors</t>
  </si>
  <si>
    <t>Dallai Rossella</t>
  </si>
  <si>
    <t>Pol. Oltrarno</t>
  </si>
  <si>
    <t>G.P. Croce d'Oro Prato</t>
  </si>
  <si>
    <t>De Acutis Patrizia</t>
  </si>
  <si>
    <t>OMP A.S.D.</t>
  </si>
  <si>
    <t>Ulivagnoli Barbara</t>
  </si>
  <si>
    <t>G.P. Misericordia Chiesanuova</t>
  </si>
  <si>
    <t>T.C. Time Out</t>
  </si>
  <si>
    <t>A.S.D. Mezzana - Le Lumache</t>
  </si>
  <si>
    <t>Pol. Rinascita Montevarchi</t>
  </si>
  <si>
    <t>Atl. Porcari</t>
  </si>
  <si>
    <t>Atl. Colleferro</t>
  </si>
  <si>
    <t>Pol. Bonelle APD</t>
  </si>
  <si>
    <t>CRAL Dip. Università Firenze</t>
  </si>
  <si>
    <t>Diamanti Daniela</t>
  </si>
  <si>
    <t>Atl. Borgo a Buggiano</t>
  </si>
  <si>
    <t>Dami Franca</t>
  </si>
  <si>
    <t>Campi 04</t>
  </si>
  <si>
    <t>G.S. Podisti Resco Reggello</t>
  </si>
  <si>
    <t>Mobili Lama</t>
  </si>
  <si>
    <t>A.S.D. Costa Azzurra</t>
  </si>
  <si>
    <t>Risubbiani 2008</t>
  </si>
  <si>
    <t>Atl. AIDO Sangiovannese</t>
  </si>
  <si>
    <t>A.S. Atl. Vinci</t>
  </si>
  <si>
    <t>CRAL Poste Toscana1</t>
  </si>
  <si>
    <t>Pod. Narnali</t>
  </si>
  <si>
    <t>G.S. Le Torri Podismo</t>
  </si>
  <si>
    <t>Atl. Ferruccia</t>
  </si>
  <si>
    <t>Pontormo Running</t>
  </si>
  <si>
    <t>CRAL INPS Firenze</t>
  </si>
  <si>
    <t>Italy Team ASD</t>
  </si>
  <si>
    <t>G.P. Massa e Cozzile</t>
  </si>
  <si>
    <t>Pol. Dil. Omega.com</t>
  </si>
  <si>
    <t>G.P. Le Fonti</t>
  </si>
  <si>
    <t>G.S. Pian di San Bartolo</t>
  </si>
  <si>
    <t>G.P. Porciano A.S.D. (PT)</t>
  </si>
  <si>
    <t>Misericordia San Piero a Ponti</t>
  </si>
  <si>
    <t>U.S. Ugnano</t>
  </si>
  <si>
    <t>Libertas Siena</t>
  </si>
  <si>
    <t>A.S.D. Montemurlo M.T.</t>
  </si>
  <si>
    <t>Esseci Nuoto Triathlon</t>
  </si>
  <si>
    <t>G.S. Città di Sesto</t>
  </si>
  <si>
    <t>Pol. Il Giglio</t>
  </si>
  <si>
    <t>Ricci Alessandro</t>
  </si>
  <si>
    <t>Cassavià Cristian</t>
  </si>
  <si>
    <t>Emili Gino</t>
  </si>
  <si>
    <t>Innocenti Leonardo</t>
  </si>
  <si>
    <t>Pavese Paolo</t>
  </si>
  <si>
    <t>Pellegrino Alessandro</t>
  </si>
  <si>
    <t>Turchi Daniele</t>
  </si>
  <si>
    <t>Del Puglia Andrea</t>
  </si>
  <si>
    <t>Caldarelli Gabriele</t>
  </si>
  <si>
    <t>Villani Denis</t>
  </si>
  <si>
    <t>Calonaci Cristian</t>
  </si>
  <si>
    <t>Moriani Riccardo</t>
  </si>
  <si>
    <t>Barluzzi Stefano</t>
  </si>
  <si>
    <t>D'Ambrosi Antonio</t>
  </si>
  <si>
    <t>Masi Franco</t>
  </si>
  <si>
    <t>Di Carlo Marco</t>
  </si>
  <si>
    <t>Fenara Alessandro</t>
  </si>
  <si>
    <t>Esposito Pasquale</t>
  </si>
  <si>
    <t>Conti Luca</t>
  </si>
  <si>
    <t>Bianchi Maurizio</t>
  </si>
  <si>
    <t>Di Laudo Rivera</t>
  </si>
  <si>
    <t>Ciaccheri Mario</t>
  </si>
  <si>
    <t>Banci Gianluca</t>
  </si>
  <si>
    <t>Cirri Stefano</t>
  </si>
  <si>
    <t>Lombardi Roberto</t>
  </si>
  <si>
    <t>Trafeli Renzo</t>
  </si>
  <si>
    <t>Lopez Giovanni</t>
  </si>
  <si>
    <t>Turini Daniele</t>
  </si>
  <si>
    <t>Barbieri Francesco</t>
  </si>
  <si>
    <t>Giovannini Mauro</t>
  </si>
  <si>
    <t>Bombonati Filippo</t>
  </si>
  <si>
    <t>Grassi Roberto</t>
  </si>
  <si>
    <t>Magrini Fabio</t>
  </si>
  <si>
    <t>Fiesoli Bruno</t>
  </si>
  <si>
    <t>Tomei Lorenzo</t>
  </si>
  <si>
    <t>Bosco Gianluca</t>
  </si>
  <si>
    <t>Goseto Riccardo</t>
  </si>
  <si>
    <t>Chiparo Tommaso</t>
  </si>
  <si>
    <t>Giorgi Ilario</t>
  </si>
  <si>
    <t>Ferroni Andrea</t>
  </si>
  <si>
    <t>Latini Stefano</t>
  </si>
  <si>
    <t>Bandoni Giorgio</t>
  </si>
  <si>
    <t>Fabrizio Pasquale</t>
  </si>
  <si>
    <t>Dettori Renato</t>
  </si>
  <si>
    <t>Rosadi Fausto</t>
  </si>
  <si>
    <t>Bini Raffaello</t>
  </si>
  <si>
    <t>Bandini Sauro</t>
  </si>
  <si>
    <t>Picchi Ciro</t>
  </si>
  <si>
    <t>Scarlini Daniele</t>
  </si>
  <si>
    <t>Pantera Massimo</t>
  </si>
  <si>
    <t>Grossi Giacomo</t>
  </si>
  <si>
    <t>Troilo Umberto</t>
  </si>
  <si>
    <t>Gazzini Graziano</t>
  </si>
  <si>
    <t>Belpenio Claudio</t>
  </si>
  <si>
    <t>Travaglini Antonio</t>
  </si>
  <si>
    <t>Verna Vincenzo</t>
  </si>
  <si>
    <t>Falorsi Tiberio</t>
  </si>
  <si>
    <t>Rimonda Francesca</t>
  </si>
  <si>
    <t>Beccarelli Monica</t>
  </si>
  <si>
    <t>Gangemi Giovanni</t>
  </si>
  <si>
    <t>Antonino Leonardo</t>
  </si>
  <si>
    <t>Farina Leonardo</t>
  </si>
  <si>
    <t>Viti Francesco</t>
  </si>
  <si>
    <t>Pelosi Carlo</t>
  </si>
  <si>
    <t>Lombardi Gaetano</t>
  </si>
  <si>
    <t>Niedda Raimondo</t>
  </si>
  <si>
    <t>Razzano Fabio</t>
  </si>
  <si>
    <t>Magni Tiziano</t>
  </si>
  <si>
    <t>Mastrosimone Gabriele</t>
  </si>
  <si>
    <t>Fioravanti Stefano</t>
  </si>
  <si>
    <t>Fellini Alessandro</t>
  </si>
  <si>
    <t>Cenci Norico</t>
  </si>
  <si>
    <t>Boeri Roberto</t>
  </si>
  <si>
    <t>Indiati Giovanni</t>
  </si>
  <si>
    <t>Fini Luciano</t>
  </si>
  <si>
    <t>Manzini Marco</t>
  </si>
  <si>
    <t>Vignozzi Alessandro</t>
  </si>
  <si>
    <t>Degli Innocenti Astenio</t>
  </si>
  <si>
    <t>Galligani Alberto</t>
  </si>
  <si>
    <t>Tronconi Riccardo</t>
  </si>
  <si>
    <t>Tartagli Fabio</t>
  </si>
  <si>
    <t>Niccolai Carlo</t>
  </si>
  <si>
    <t>Di Tomaso Alessandro</t>
  </si>
  <si>
    <t>Zanotti Stefano</t>
  </si>
  <si>
    <t>Guida Riccardo</t>
  </si>
  <si>
    <t>Scotellaro Leonardo</t>
  </si>
  <si>
    <t>Smerdel Erika</t>
  </si>
  <si>
    <t>Grasso Alfonso</t>
  </si>
  <si>
    <t>Bertini Gianni</t>
  </si>
  <si>
    <t>Grotteschi Tommaso</t>
  </si>
  <si>
    <t>Salerno Libero</t>
  </si>
  <si>
    <t>Gulli Walter</t>
  </si>
  <si>
    <t>Lo Gioco Gianluca</t>
  </si>
  <si>
    <t>Viola Mario</t>
  </si>
  <si>
    <t>Muzzillo Fedele</t>
  </si>
  <si>
    <t>Brunetti Simone</t>
  </si>
  <si>
    <t>Talanti Filippo</t>
  </si>
  <si>
    <t>Vaggioli Andrea</t>
  </si>
  <si>
    <t>Agati Massimiliano</t>
  </si>
  <si>
    <t>Ambrosetti Marco</t>
  </si>
  <si>
    <t>Venticinque Angelo</t>
  </si>
  <si>
    <t>Ballerini Claudio</t>
  </si>
  <si>
    <t>Bruno Antonino</t>
  </si>
  <si>
    <t>Martelli Marco</t>
  </si>
  <si>
    <t>Treggi Giovanni</t>
  </si>
  <si>
    <t>Giorgia Roberto</t>
  </si>
  <si>
    <t>Cipriani simone</t>
  </si>
  <si>
    <t>Bellesi Alberto</t>
  </si>
  <si>
    <t>Rossi Franco</t>
  </si>
  <si>
    <t>Faloni Fabio</t>
  </si>
  <si>
    <t>Baldini Carlo</t>
  </si>
  <si>
    <t>Bittini Luca</t>
  </si>
  <si>
    <t>Agostini Tiziano</t>
  </si>
  <si>
    <t>Placido Salamone</t>
  </si>
  <si>
    <t>Bigi Adriano</t>
  </si>
  <si>
    <t>Querci Alessio</t>
  </si>
  <si>
    <t>Caneschi Silvano</t>
  </si>
  <si>
    <t>Bonaccorsi Laura</t>
  </si>
  <si>
    <t>Rocchi Riccardo</t>
  </si>
  <si>
    <t>Orru Giuseppe</t>
  </si>
  <si>
    <t>Boschi Manuela</t>
  </si>
  <si>
    <t>Baldassin Matteo</t>
  </si>
  <si>
    <t>Mazzetti Riccardo</t>
  </si>
  <si>
    <t>Puzio Antonio</t>
  </si>
  <si>
    <t>Bambi Emanuele</t>
  </si>
  <si>
    <t>Proietti Raffaele</t>
  </si>
  <si>
    <t>Carloni Franco</t>
  </si>
  <si>
    <t>Gallo Francesco</t>
  </si>
  <si>
    <t>Carlini Ennio</t>
  </si>
  <si>
    <t>Vinciarelli Paola</t>
  </si>
  <si>
    <t>Suisola Stefano</t>
  </si>
  <si>
    <t>Taddei Andrea</t>
  </si>
  <si>
    <t>Biancalani Giacomo</t>
  </si>
  <si>
    <t>Zoppoli Fernando</t>
  </si>
  <si>
    <t>Ricci Fabrizio</t>
  </si>
  <si>
    <t>Di Gioia Nicola</t>
  </si>
  <si>
    <t>Mattolini Roberto</t>
  </si>
  <si>
    <t>Lombardini Paolo</t>
  </si>
  <si>
    <t>Soldani Federico</t>
  </si>
  <si>
    <t>Zerini Filippo</t>
  </si>
  <si>
    <t>Tinti Leonardo</t>
  </si>
  <si>
    <t>Manetti Isabella</t>
  </si>
  <si>
    <t>Secci Andrea</t>
  </si>
  <si>
    <t>Battaglia Salvatore</t>
  </si>
  <si>
    <t>Corsini Bruno</t>
  </si>
  <si>
    <t>Gori Mauro</t>
  </si>
  <si>
    <t>Tinti Marco</t>
  </si>
  <si>
    <t>Colombari Renzo</t>
  </si>
  <si>
    <t>Rocco Fabrizio</t>
  </si>
  <si>
    <t>Grassi Loriano</t>
  </si>
  <si>
    <t>Liserani Leonardo</t>
  </si>
  <si>
    <t>Pastorini Leonardo</t>
  </si>
  <si>
    <t>Ariani Alessio</t>
  </si>
  <si>
    <t>Nunziati Angelo</t>
  </si>
  <si>
    <t>Di Collo Gianfranco</t>
  </si>
  <si>
    <t>Miranda Sabrina</t>
  </si>
  <si>
    <t>Beoni Letizia</t>
  </si>
  <si>
    <t>Vici Stefano</t>
  </si>
  <si>
    <t>Barbetta Giuseppe</t>
  </si>
  <si>
    <t>Martini Susanna</t>
  </si>
  <si>
    <t>Serrentino Antongiulio</t>
  </si>
  <si>
    <t>Brunetti Mauro</t>
  </si>
  <si>
    <t>Fravolini Patrizio</t>
  </si>
  <si>
    <t>Pieri Gabriele</t>
  </si>
  <si>
    <t>Nicese Francesco Paolo</t>
  </si>
  <si>
    <t>Scalise Salvatore</t>
  </si>
  <si>
    <t>Lapucci Maurizio</t>
  </si>
  <si>
    <t>Manetti Andrea</t>
  </si>
  <si>
    <t>Sarti Gino</t>
  </si>
  <si>
    <t>Meoni Damiano</t>
  </si>
  <si>
    <t>Soave Saverio</t>
  </si>
  <si>
    <t>Mazzini Donatella</t>
  </si>
  <si>
    <t>Donati Lucia</t>
  </si>
  <si>
    <t>Menichetti Roberto</t>
  </si>
  <si>
    <t>Arena Giuseppe</t>
  </si>
  <si>
    <t>Nistri Annamaria</t>
  </si>
  <si>
    <t>Ugolini Alberto</t>
  </si>
  <si>
    <t>Falaschi Cristian</t>
  </si>
  <si>
    <t>Magli Giacomo</t>
  </si>
  <si>
    <t>Sereni Luciano</t>
  </si>
  <si>
    <t>Meghini Giulio</t>
  </si>
  <si>
    <t>Righini Simone</t>
  </si>
  <si>
    <t>Fantechi Fabrizio</t>
  </si>
  <si>
    <t>Bettarini Massimo</t>
  </si>
  <si>
    <t>Fantozzi Simone</t>
  </si>
  <si>
    <t>Piccioli Carlo</t>
  </si>
  <si>
    <t>Baronti francesco</t>
  </si>
  <si>
    <t>Donzellini Barbara</t>
  </si>
  <si>
    <t>Colone Luciano</t>
  </si>
  <si>
    <t>Canovai Carlo</t>
  </si>
  <si>
    <t>Leoni Stefano</t>
  </si>
  <si>
    <t>Magni Luca</t>
  </si>
  <si>
    <t>Logli Alessandro</t>
  </si>
  <si>
    <t>Benedetti Enio</t>
  </si>
  <si>
    <t>Falcini Roberto</t>
  </si>
  <si>
    <t>Michelini Fabrizio</t>
  </si>
  <si>
    <t>Cocchi Gianluca</t>
  </si>
  <si>
    <t>Badiani Sandro</t>
  </si>
  <si>
    <t>Poggesi Farida</t>
  </si>
  <si>
    <t>Ruotolo Gino</t>
  </si>
  <si>
    <t>Santoni Stefano</t>
  </si>
  <si>
    <t>Bernardini Lapo</t>
  </si>
  <si>
    <t>Arcari Angela</t>
  </si>
  <si>
    <t>Bianchi Leonardo</t>
  </si>
  <si>
    <t>Viglione Gennaro</t>
  </si>
  <si>
    <t>Pierucci Fosco</t>
  </si>
  <si>
    <t>Marchettini Pierluigi</t>
  </si>
  <si>
    <t>Guidi Federico</t>
  </si>
  <si>
    <t>Tarchi Simone</t>
  </si>
  <si>
    <t>Orgero Francesco</t>
  </si>
  <si>
    <t>Beni Andrea</t>
  </si>
  <si>
    <t>Scaldini Daniele</t>
  </si>
  <si>
    <t>Perini Maurizio</t>
  </si>
  <si>
    <t>Mariotti Carlo</t>
  </si>
  <si>
    <t>Campana Domenico</t>
  </si>
  <si>
    <t>Migliacani Renato</t>
  </si>
  <si>
    <t>Maestrini Tiberio</t>
  </si>
  <si>
    <t>Casu Stefano</t>
  </si>
  <si>
    <t>Meola Vincenzo</t>
  </si>
  <si>
    <t>Landini Mirco</t>
  </si>
  <si>
    <t>Sorice Belinda</t>
  </si>
  <si>
    <t>Arcari Maria</t>
  </si>
  <si>
    <t>Briganti Franco</t>
  </si>
  <si>
    <t>Paparo Elio</t>
  </si>
  <si>
    <t>Bendinelli Luca</t>
  </si>
  <si>
    <t>Bai Marco</t>
  </si>
  <si>
    <t>Vendramin Giovanni Giuseppe</t>
  </si>
  <si>
    <t>Giovannetti Alessio</t>
  </si>
  <si>
    <t>Rossi Maurizio</t>
  </si>
  <si>
    <t>Righini Carlo</t>
  </si>
  <si>
    <t>Romiti Raffaello</t>
  </si>
  <si>
    <t>Innocenti Simone</t>
  </si>
  <si>
    <t>Langianni Marco</t>
  </si>
  <si>
    <t>Sittaro Gabriele</t>
  </si>
  <si>
    <t>Barbieri Giancarlo</t>
  </si>
  <si>
    <t>Peralta Giuseppe</t>
  </si>
  <si>
    <t>Fiore Francesco</t>
  </si>
  <si>
    <t>Fabbri Giovanni</t>
  </si>
  <si>
    <t>Ulivi Mario</t>
  </si>
  <si>
    <t>Ferraioli Alberto</t>
  </si>
  <si>
    <t>Marino Eddy</t>
  </si>
  <si>
    <t>Ferraresi Roberta</t>
  </si>
  <si>
    <t>Bellia Giampiero</t>
  </si>
  <si>
    <t>Vescovini Donatello</t>
  </si>
  <si>
    <t>Bartolini Alvaro</t>
  </si>
  <si>
    <t>Balocchini Massimo</t>
  </si>
  <si>
    <t>Gialli Paolo</t>
  </si>
  <si>
    <t>Garofano Mario</t>
  </si>
  <si>
    <t>Sicuranza Silvia</t>
  </si>
  <si>
    <t>Azzaro Giuseppe</t>
  </si>
  <si>
    <t>Alvisi Paola</t>
  </si>
  <si>
    <t>Casprini Andrea</t>
  </si>
  <si>
    <t>Visconti Adriano</t>
  </si>
  <si>
    <t>Butini Maurizio</t>
  </si>
  <si>
    <t>Fanutza Filippo</t>
  </si>
  <si>
    <t>Pezzicchi Giovanni</t>
  </si>
  <si>
    <t>Mannini Alessandro</t>
  </si>
  <si>
    <t>Mazzone Maurizio</t>
  </si>
  <si>
    <t>Amadio Gianluca</t>
  </si>
  <si>
    <t>Emanuele Quaranta</t>
  </si>
  <si>
    <t>Gorini Giulia</t>
  </si>
  <si>
    <t>Cavallini Maurizio</t>
  </si>
  <si>
    <t>Della Torre Alessio</t>
  </si>
  <si>
    <t>Vannucchi Luca Mario</t>
  </si>
  <si>
    <t>Ciambellotti Elena</t>
  </si>
  <si>
    <t>Bonanni Paolo</t>
  </si>
  <si>
    <t>Boriosi Claudio</t>
  </si>
  <si>
    <t>Bonfanti Edoardo</t>
  </si>
  <si>
    <t>Totaro Mario</t>
  </si>
  <si>
    <t>Lapini Luciano</t>
  </si>
  <si>
    <t>Bagianti Gabriele</t>
  </si>
  <si>
    <t>Bruni Jacopo</t>
  </si>
  <si>
    <t>Bacci Marcello</t>
  </si>
  <si>
    <t>Pampaloni Andrea</t>
  </si>
  <si>
    <t>Giorgi Roberto</t>
  </si>
  <si>
    <t>Belli Maurizio</t>
  </si>
  <si>
    <t>Cecchi Vinicio</t>
  </si>
  <si>
    <t>Testa Giuseppe</t>
  </si>
  <si>
    <t>Pancani Aleandro</t>
  </si>
  <si>
    <t>Rinaldi Alessandro</t>
  </si>
  <si>
    <t>Giordano Bruno</t>
  </si>
  <si>
    <t>Saccardi Massimo</t>
  </si>
  <si>
    <t>Dreoni Annalisa</t>
  </si>
  <si>
    <t>Beninati Gerlando</t>
  </si>
  <si>
    <t>Taverna Gianluca</t>
  </si>
  <si>
    <t>Guerrini Mario</t>
  </si>
  <si>
    <t>Canoccin Alessandro</t>
  </si>
  <si>
    <t>Ramazzotti Luca</t>
  </si>
  <si>
    <t>Di Faria Gennaro</t>
  </si>
  <si>
    <t>Santini Piero</t>
  </si>
  <si>
    <t>Fiaschi Antonio</t>
  </si>
  <si>
    <t>Chimenti Francesca</t>
  </si>
  <si>
    <t>Sordi Stefano</t>
  </si>
  <si>
    <t>Mathevon Valerie</t>
  </si>
  <si>
    <t>Ciampi Roberto</t>
  </si>
  <si>
    <t>Ghinassi Graziano</t>
  </si>
  <si>
    <t>Nigli Massimo</t>
  </si>
  <si>
    <t>Trombi Stefania</t>
  </si>
  <si>
    <t>Valori Mauro</t>
  </si>
  <si>
    <t>Cappelli Stefania</t>
  </si>
  <si>
    <t>Naldini Leonardo</t>
  </si>
  <si>
    <t>Rossi Paolo</t>
  </si>
  <si>
    <t>Fosi Giorgio</t>
  </si>
  <si>
    <t>Doni Francesco</t>
  </si>
  <si>
    <t>Tamburro Lucia</t>
  </si>
  <si>
    <t>Cianfanelli Angela</t>
  </si>
  <si>
    <t>Bastiani Franco</t>
  </si>
  <si>
    <t>Giugno Carlo</t>
  </si>
  <si>
    <t>Marroncini Simone</t>
  </si>
  <si>
    <t>Mancinelli Sergio</t>
  </si>
  <si>
    <t>Bonini Patrizia</t>
  </si>
  <si>
    <t>Tognaccini Maurizio</t>
  </si>
  <si>
    <t>Gassi Andrea</t>
  </si>
  <si>
    <t>Conti Mario</t>
  </si>
  <si>
    <t>Di Biasi Lino</t>
  </si>
  <si>
    <t>Niccolai Rodolfo</t>
  </si>
  <si>
    <t>Demi Piero</t>
  </si>
  <si>
    <t>Soriani Luigi</t>
  </si>
  <si>
    <t>Bicci Gabriele</t>
  </si>
  <si>
    <t>Baroni Massimo</t>
  </si>
  <si>
    <t>Cioncolini Gianluca</t>
  </si>
  <si>
    <t>Chiaramonti Simone</t>
  </si>
  <si>
    <t>Rossato Patrizia</t>
  </si>
  <si>
    <t>Laico Franco</t>
  </si>
  <si>
    <t>Sampieri Veronica</t>
  </si>
  <si>
    <t>Vannucchi Letizia</t>
  </si>
  <si>
    <t>Giani Monica</t>
  </si>
  <si>
    <t>Corna Renata</t>
  </si>
  <si>
    <t>Del Soldato Mauro</t>
  </si>
  <si>
    <t>Magazzini Roberto</t>
  </si>
  <si>
    <t>Vestri Bruno Carlo</t>
  </si>
  <si>
    <t>Gallo Virginia</t>
  </si>
  <si>
    <t>Di Michele Lucia</t>
  </si>
  <si>
    <t>Monaci Francesca</t>
  </si>
  <si>
    <t>Begliomini Manrica</t>
  </si>
  <si>
    <t>Grimaudo Leonardo</t>
  </si>
  <si>
    <t>Brunetti Barbara</t>
  </si>
  <si>
    <t>Ricci Monica</t>
  </si>
  <si>
    <t>Tarli Raffaello</t>
  </si>
  <si>
    <t>Bartali Mauro</t>
  </si>
  <si>
    <t>De Rosa Evangelista</t>
  </si>
  <si>
    <t>Tarchiani Alessandro</t>
  </si>
  <si>
    <t>Bonistalli Roberto</t>
  </si>
  <si>
    <t>Pisacane Piero</t>
  </si>
  <si>
    <t>Savasta Giovanni</t>
  </si>
  <si>
    <t>Vescovini Cinzia</t>
  </si>
  <si>
    <t>Barzacchini Paolo</t>
  </si>
  <si>
    <t>Pasquariello Maria</t>
  </si>
  <si>
    <t>Tortelli Stefania</t>
  </si>
  <si>
    <t>Martini Daniele</t>
  </si>
  <si>
    <t>Mori Marco</t>
  </si>
  <si>
    <t>Toma Vincenzo</t>
  </si>
  <si>
    <t>Franchi Monica</t>
  </si>
  <si>
    <t>Santini Sonia</t>
  </si>
  <si>
    <t>Adiletta Vincenzo</t>
  </si>
  <si>
    <t>Casella Nicola</t>
  </si>
  <si>
    <t>Bonechi Fabio</t>
  </si>
  <si>
    <t>Cheloni Riccardo</t>
  </si>
  <si>
    <t>Risaliti Stefano</t>
  </si>
  <si>
    <t>Carmagnini Mila</t>
  </si>
  <si>
    <t>Orlandi Stefano</t>
  </si>
  <si>
    <t>Meli Andrea</t>
  </si>
  <si>
    <t>Ducceschi Giovanni</t>
  </si>
  <si>
    <t>Biagini Marta</t>
  </si>
  <si>
    <t>Herbest Leopoldo</t>
  </si>
  <si>
    <t>Campigli Aurelio</t>
  </si>
  <si>
    <t>Mannocci Elena</t>
  </si>
  <si>
    <t>Renzo Marcello</t>
  </si>
  <si>
    <t>Cavallini Marta</t>
  </si>
  <si>
    <t>De Jesus Petronila</t>
  </si>
  <si>
    <t>Sarchielli Marco</t>
  </si>
  <si>
    <t>Raspanti Paolo</t>
  </si>
  <si>
    <t>May Alejandro</t>
  </si>
  <si>
    <t>Sordi Roberto</t>
  </si>
  <si>
    <t>Marcelli Paolo</t>
  </si>
  <si>
    <t>Bartolozzi Carlotta</t>
  </si>
  <si>
    <t>Piccinin Maria</t>
  </si>
  <si>
    <t>Sarchielli Sergio</t>
  </si>
  <si>
    <t>Miniati Ambra</t>
  </si>
  <si>
    <t>Miniati Walter</t>
  </si>
  <si>
    <t>Muscato Giuseppina</t>
  </si>
  <si>
    <t>Ciani Marco</t>
  </si>
  <si>
    <t>Marchi Franco</t>
  </si>
  <si>
    <t>Uccheddu Maria Francesca</t>
  </si>
  <si>
    <t>Scarano Matteo</t>
  </si>
  <si>
    <t>Fortezza Boris</t>
  </si>
  <si>
    <t>Del Rosso Stefano</t>
  </si>
  <si>
    <t>Scaglia Gianmarco</t>
  </si>
  <si>
    <t>Chaplin Timothy</t>
  </si>
  <si>
    <t>A.S.D. Pol. Rubiera</t>
  </si>
  <si>
    <t>D'Aiuto Giuseppe</t>
  </si>
  <si>
    <t>D'Onofrio Nicola</t>
  </si>
  <si>
    <t>Lento Fabio</t>
  </si>
  <si>
    <t>Caldarola Filippo</t>
  </si>
  <si>
    <t>Finocchiaro Dario</t>
  </si>
  <si>
    <t>Vannucci Remo</t>
  </si>
  <si>
    <t>Boulafha Fatna</t>
  </si>
  <si>
    <t>Iacovino Michele</t>
  </si>
  <si>
    <t>Gabrielli Sara</t>
  </si>
  <si>
    <t>Borselli Andrea</t>
  </si>
  <si>
    <t>Petreni Giulia</t>
  </si>
  <si>
    <t>Dell'Orco Massimo</t>
  </si>
  <si>
    <t>Bastianelli Gianpaolo</t>
  </si>
  <si>
    <t>Baccin Maria Angela</t>
  </si>
  <si>
    <t>Broecke Brigitta</t>
  </si>
  <si>
    <t>Di Pace Michele</t>
  </si>
  <si>
    <t>Labardi Laura</t>
  </si>
  <si>
    <t>….. …..</t>
  </si>
  <si>
    <t>Kreijkamp Dirk Victor</t>
  </si>
  <si>
    <t>pos M/F</t>
  </si>
  <si>
    <t>punti finti new</t>
  </si>
  <si>
    <t>punti veri new</t>
  </si>
  <si>
    <t>punti finti old</t>
  </si>
  <si>
    <t>punti veri old</t>
  </si>
  <si>
    <t xml:space="preserve">G.S. Maiano </t>
  </si>
  <si>
    <t xml:space="preserve">G.S. Atl. Signa </t>
  </si>
  <si>
    <t xml:space="preserve">G.S. Le Panche Castelquarto </t>
  </si>
  <si>
    <t xml:space="preserve">U.P. Isolotto </t>
  </si>
  <si>
    <t xml:space="preserve">Livorno Team Running </t>
  </si>
  <si>
    <t xml:space="preserve">A.S. Nuova Atl. Lastra </t>
  </si>
  <si>
    <t xml:space="preserve">Team Testi Livorno </t>
  </si>
  <si>
    <t xml:space="preserve">A.S.C. Silvano Fedi </t>
  </si>
  <si>
    <t xml:space="preserve">C.S. Luivan Settignano </t>
  </si>
  <si>
    <t xml:space="preserve">Atl. Calenzano </t>
  </si>
  <si>
    <t xml:space="preserve">Pod. La Stanca - Valenzatico </t>
  </si>
  <si>
    <t xml:space="preserve">U.P. Policiano </t>
  </si>
  <si>
    <t xml:space="preserve">Atletica Prato </t>
  </si>
  <si>
    <t xml:space="preserve">G.S. Atletica Marciatori Mugello </t>
  </si>
  <si>
    <t xml:space="preserve">Pod. Empolese 1986 </t>
  </si>
  <si>
    <t xml:space="preserve">Pod. Il Ponte Scandicci </t>
  </si>
  <si>
    <t xml:space="preserve">A.S.D. Firenze Triathlon </t>
  </si>
  <si>
    <t xml:space="preserve">Individuale UISP </t>
  </si>
  <si>
    <t xml:space="preserve">Pod. Pratese </t>
  </si>
  <si>
    <t xml:space="preserve">Atl. Fattori Quarrata </t>
  </si>
  <si>
    <t xml:space="preserve">Croce d'Oro Montale </t>
  </si>
  <si>
    <t xml:space="preserve">Atl. Castello </t>
  </si>
  <si>
    <t xml:space="preserve">G.P. Fratellanza Popolare Grassina </t>
  </si>
  <si>
    <t xml:space="preserve">Montelupo Runners </t>
  </si>
  <si>
    <t xml:space="preserve">Pod. Dicomano </t>
  </si>
  <si>
    <t xml:space="preserve">G.S. Pieve a Ripoli </t>
  </si>
  <si>
    <t xml:space="preserve">Misericordia Aglianese </t>
  </si>
  <si>
    <t xml:space="preserve">G.S. Ausonia Club </t>
  </si>
  <si>
    <t xml:space="preserve">G.S. Antraccoli </t>
  </si>
  <si>
    <t xml:space="preserve">TERB Group Perugia </t>
  </si>
  <si>
    <t xml:space="preserve">Atl. Montecatini </t>
  </si>
  <si>
    <t xml:space="preserve">A.S.D. Runners Barberino </t>
  </si>
  <si>
    <t xml:space="preserve">CRAL Nuovo Pignone </t>
  </si>
  <si>
    <t xml:space="preserve">G.S. POLI - PODI </t>
  </si>
  <si>
    <t xml:space="preserve">G.P. C. Battisti Misericordia di Vernio </t>
  </si>
  <si>
    <t xml:space="preserve">Pol. 29 Martiri </t>
  </si>
  <si>
    <t xml:space="preserve">Atletica Frecce Zena </t>
  </si>
  <si>
    <t xml:space="preserve">G.P. CAI Pistoia </t>
  </si>
  <si>
    <t xml:space="preserve">G.S.D. Run…dagi </t>
  </si>
  <si>
    <t xml:space="preserve">Pol. Murri Ellera </t>
  </si>
  <si>
    <t xml:space="preserve">Toscana Atletica Empoli Nissan </t>
  </si>
  <si>
    <t xml:space="preserve">Pod. Lippo Calderara </t>
  </si>
  <si>
    <t xml:space="preserve">Schignano Corse </t>
  </si>
  <si>
    <t xml:space="preserve">A.S.D. Esercito COMTER </t>
  </si>
  <si>
    <t xml:space="preserve">A.S.D. La Galla Pontedera Atletica  </t>
  </si>
  <si>
    <t xml:space="preserve">Pod. Amatori Castelfranchesi </t>
  </si>
  <si>
    <t xml:space="preserve">AVIS Carmignano </t>
  </si>
  <si>
    <t xml:space="preserve">Il Gregge Ribelle </t>
  </si>
  <si>
    <t xml:space="preserve">AVIS Querceto </t>
  </si>
  <si>
    <t xml:space="preserve">Medirun CUS Bergamo </t>
  </si>
  <si>
    <t xml:space="preserve">Tassisti Fiorentini </t>
  </si>
  <si>
    <t xml:space="preserve">U.S. Nave </t>
  </si>
  <si>
    <t xml:space="preserve">G.S. La Torre Pontassieve </t>
  </si>
  <si>
    <t xml:space="preserve">A.S.D. Pol. Rubiera </t>
  </si>
  <si>
    <t xml:space="preserve">Runners Alto Reno </t>
  </si>
  <si>
    <t xml:space="preserve">G.S. Il Fiorino </t>
  </si>
  <si>
    <t xml:space="preserve">Atl. Firenze Marathon </t>
  </si>
  <si>
    <t xml:space="preserve">Pol. Oltrarno </t>
  </si>
  <si>
    <t xml:space="preserve">G.S. Podisti Resco Reggello </t>
  </si>
  <si>
    <t xml:space="preserve">Rodolfo Boschi - Prato </t>
  </si>
  <si>
    <t xml:space="preserve">OMP A.S.D. </t>
  </si>
  <si>
    <t xml:space="preserve">Atl. Colleferro </t>
  </si>
  <si>
    <t xml:space="preserve">Pol. Bonelle APD </t>
  </si>
  <si>
    <t xml:space="preserve">A.S. Atl. Vinci </t>
  </si>
  <si>
    <t xml:space="preserve">CRAL Dip. Università Firenze </t>
  </si>
  <si>
    <t xml:space="preserve">Sport e Cultura Monteriggioni </t>
  </si>
  <si>
    <t xml:space="preserve">AVIS Zero Positivo A.P.D. </t>
  </si>
  <si>
    <t xml:space="preserve">Pod. Val di Pesa </t>
  </si>
  <si>
    <t xml:space="preserve">Pol. Fiesole Outback </t>
  </si>
  <si>
    <t xml:space="preserve">A.S.D. Jolly Motors </t>
  </si>
  <si>
    <t xml:space="preserve">A.S.D. Montemurlo M.T. </t>
  </si>
  <si>
    <t xml:space="preserve">Esseci Nuoto Triathlon </t>
  </si>
  <si>
    <t xml:space="preserve">G.S. Le Torri Podismo </t>
  </si>
  <si>
    <t xml:space="preserve">G.P. Croce d'Oro Prato </t>
  </si>
  <si>
    <t xml:space="preserve">G.P. Misericordia Chiesanuova </t>
  </si>
  <si>
    <t xml:space="preserve">A.S.D. Mezzana - Le Lumache </t>
  </si>
  <si>
    <t xml:space="preserve">Atl. Borgo a Buggiano </t>
  </si>
  <si>
    <t xml:space="preserve">Pod. Narnali </t>
  </si>
  <si>
    <t xml:space="preserve">Atl. AIDO Sangiovannese </t>
  </si>
  <si>
    <t xml:space="preserve">Atl. Porcari </t>
  </si>
  <si>
    <t xml:space="preserve">G.P. Le Fonti </t>
  </si>
  <si>
    <t xml:space="preserve">G.P. Massa e Cozzile </t>
  </si>
  <si>
    <t xml:space="preserve">Misericordia San Piero a Ponti </t>
  </si>
  <si>
    <t xml:space="preserve">Pod. Varlungo A.S.D. </t>
  </si>
  <si>
    <t xml:space="preserve">Pol. Rinascita Montevarchi </t>
  </si>
  <si>
    <t xml:space="preserve">U.S. Ugnano </t>
  </si>
  <si>
    <t xml:space="preserve">A.S.D. Costa Azzurra </t>
  </si>
  <si>
    <t xml:space="preserve">Atl. Ferruccia </t>
  </si>
  <si>
    <t xml:space="preserve">Campi 04 </t>
  </si>
  <si>
    <t xml:space="preserve">CRAL INPS Firenze </t>
  </si>
  <si>
    <t xml:space="preserve">CRAL Poste Toscana1 </t>
  </si>
  <si>
    <t xml:space="preserve">G.P. Porciano A.S.D. (PT) </t>
  </si>
  <si>
    <t xml:space="preserve">G.S. Città di Sesto </t>
  </si>
  <si>
    <t xml:space="preserve">G.S. Pian di San Bartolo </t>
  </si>
  <si>
    <t xml:space="preserve">Italy Team ASD </t>
  </si>
  <si>
    <t xml:space="preserve">Libertas Siena </t>
  </si>
  <si>
    <t xml:space="preserve">Mobili Lama </t>
  </si>
  <si>
    <t xml:space="preserve">Pol. Dil. Omega.com </t>
  </si>
  <si>
    <t xml:space="preserve">Pol. Il Giglio </t>
  </si>
  <si>
    <t xml:space="preserve">Pontormo Running </t>
  </si>
  <si>
    <t xml:space="preserve">Risubbiani 2008 </t>
  </si>
  <si>
    <t xml:space="preserve">T.C. Time Out </t>
  </si>
</sst>
</file>

<file path=xl/styles.xml><?xml version="1.0" encoding="utf-8"?>
<styleSheet xmlns="http://schemas.openxmlformats.org/spreadsheetml/2006/main">
  <numFmts count="2">
    <numFmt numFmtId="164" formatCode="d\ mmmm\ yyyy"/>
    <numFmt numFmtId="165" formatCode="h:mm:ss;@"/>
  </numFmts>
  <fonts count="8"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164" fontId="1" fillId="0" borderId="0" xfId="0" applyNumberFormat="1" applyFont="1" applyAlignment="1" applyProtection="1">
      <alignment horizontal="left" vertical="center"/>
    </xf>
    <xf numFmtId="164" fontId="2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center" vertical="center"/>
    </xf>
    <xf numFmtId="164" fontId="3" fillId="0" borderId="0" xfId="0" applyNumberFormat="1" applyFont="1" applyAlignment="1" applyProtection="1">
      <alignment horizontal="left" vertical="center"/>
    </xf>
    <xf numFmtId="164" fontId="4" fillId="0" borderId="0" xfId="0" applyNumberFormat="1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0" fontId="0" fillId="0" borderId="0" xfId="0" applyProtection="1">
      <protection locked="0"/>
    </xf>
    <xf numFmtId="21" fontId="6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5" fontId="7" fillId="0" borderId="0" xfId="0" applyNumberFormat="1" applyFont="1" applyAlignment="1" applyProtection="1">
      <alignment horizontal="center"/>
      <protection locked="0"/>
    </xf>
    <xf numFmtId="165" fontId="6" fillId="0" borderId="0" xfId="0" applyNumberFormat="1" applyFont="1" applyAlignment="1" applyProtection="1">
      <alignment horizontal="center"/>
      <protection locked="0"/>
    </xf>
    <xf numFmtId="0" fontId="0" fillId="2" borderId="0" xfId="0" applyFont="1" applyFill="1" applyAlignment="1" applyProtection="1">
      <alignment horizontal="center"/>
    </xf>
    <xf numFmtId="0" fontId="0" fillId="2" borderId="0" xfId="0" applyFont="1" applyFill="1" applyProtection="1">
      <protection locked="0"/>
    </xf>
    <xf numFmtId="0" fontId="0" fillId="2" borderId="0" xfId="0" applyFont="1" applyFill="1" applyAlignment="1" applyProtection="1">
      <alignment horizontal="center"/>
      <protection locked="0"/>
    </xf>
    <xf numFmtId="1" fontId="0" fillId="2" borderId="0" xfId="0" applyNumberFormat="1" applyFont="1" applyFill="1" applyAlignment="1" applyProtection="1">
      <alignment horizontal="left"/>
      <protection locked="0"/>
    </xf>
    <xf numFmtId="21" fontId="6" fillId="2" borderId="0" xfId="1" applyNumberFormat="1" applyFont="1" applyFill="1" applyAlignment="1">
      <alignment horizontal="center"/>
    </xf>
    <xf numFmtId="0" fontId="0" fillId="2" borderId="0" xfId="0" applyFill="1" applyAlignment="1" applyProtection="1">
      <alignment horizontal="center"/>
    </xf>
    <xf numFmtId="0" fontId="0" fillId="2" borderId="0" xfId="0" applyFill="1"/>
    <xf numFmtId="165" fontId="6" fillId="2" borderId="0" xfId="1" applyNumberFormat="1" applyFont="1" applyFill="1" applyAlignment="1">
      <alignment horizontal="center"/>
    </xf>
    <xf numFmtId="0" fontId="0" fillId="2" borderId="0" xfId="0" applyFill="1" applyProtection="1">
      <protection locked="0"/>
    </xf>
    <xf numFmtId="165" fontId="7" fillId="2" borderId="0" xfId="0" applyNumberFormat="1" applyFont="1" applyFill="1" applyAlignment="1" applyProtection="1">
      <alignment horizontal="center"/>
      <protection locked="0"/>
    </xf>
    <xf numFmtId="165" fontId="6" fillId="2" borderId="0" xfId="0" applyNumberFormat="1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0" fillId="0" borderId="0" xfId="0" applyNumberFormat="1"/>
  </cellXfs>
  <cellStyles count="2">
    <cellStyle name="Normale" xfId="0" builtinId="0"/>
    <cellStyle name="Normale_Classifica" xfId="1"/>
  </cellStyles>
  <dxfs count="1">
    <dxf>
      <font>
        <b val="0"/>
        <condense val="0"/>
        <extend val="0"/>
        <color indexed="10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80"/>
  <sheetViews>
    <sheetView showZeros="0" tabSelected="1" zoomScaleNormal="100" workbookViewId="0">
      <pane ySplit="2" topLeftCell="A3" activePane="bottomLeft" state="frozen"/>
      <selection pane="bottomLeft" activeCell="B3" sqref="B3"/>
    </sheetView>
  </sheetViews>
  <sheetFormatPr defaultRowHeight="12.75"/>
  <cols>
    <col min="1" max="1" width="5" customWidth="1"/>
    <col min="2" max="2" width="25.5703125" customWidth="1"/>
    <col min="3" max="3" width="7.5703125" customWidth="1"/>
    <col min="4" max="4" width="30.42578125" customWidth="1"/>
    <col min="5" max="5" width="9.28515625" customWidth="1"/>
    <col min="6" max="6" width="16.140625" customWidth="1"/>
    <col min="7" max="7" width="5.140625" customWidth="1"/>
    <col min="8" max="8" width="7.85546875" customWidth="1"/>
    <col min="9" max="9" width="7.42578125" hidden="1" customWidth="1"/>
    <col min="10" max="10" width="7.42578125" customWidth="1"/>
    <col min="11" max="11" width="7.42578125" hidden="1" customWidth="1"/>
    <col min="12" max="12" width="7.42578125" customWidth="1"/>
  </cols>
  <sheetData>
    <row r="1" spans="1:12" ht="18">
      <c r="A1" s="1" t="s">
        <v>0</v>
      </c>
      <c r="B1" s="2"/>
      <c r="C1" s="2"/>
      <c r="D1" s="3"/>
      <c r="F1" s="4" t="s">
        <v>1</v>
      </c>
      <c r="G1" s="5"/>
    </row>
    <row r="2" spans="1:12" ht="30" customHeight="1">
      <c r="A2" s="6" t="s">
        <v>2</v>
      </c>
      <c r="B2" s="7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695</v>
      </c>
      <c r="I2" s="29" t="s">
        <v>696</v>
      </c>
      <c r="J2" s="29" t="s">
        <v>697</v>
      </c>
      <c r="K2" s="29" t="s">
        <v>698</v>
      </c>
      <c r="L2" s="29" t="s">
        <v>699</v>
      </c>
    </row>
    <row r="3" spans="1:12">
      <c r="A3" s="8">
        <v>1</v>
      </c>
      <c r="B3" s="9" t="s">
        <v>9</v>
      </c>
      <c r="C3" s="10" t="s">
        <v>10</v>
      </c>
      <c r="D3" s="11" t="s">
        <v>11</v>
      </c>
      <c r="E3" s="14">
        <v>3.6738194444444441E-2</v>
      </c>
      <c r="F3" s="8" t="s">
        <v>12</v>
      </c>
      <c r="G3" s="12">
        <f>COUNTIF($F$3:F3,F3)</f>
        <v>1</v>
      </c>
      <c r="H3" s="12">
        <f>COUNTIF($C$3:C3,C3)</f>
        <v>1</v>
      </c>
      <c r="I3" s="12">
        <f t="shared" ref="I3:I66" si="0">IF(C3="M",SUM(201-H3),SUM(203-(H3*3)))</f>
        <v>200</v>
      </c>
      <c r="J3">
        <f t="shared" ref="J3:J66" si="1">IF(I3&lt;1,1,I3)</f>
        <v>200</v>
      </c>
      <c r="K3" s="12">
        <f>IF(C3="M",SUM(201-H3),SUM(61-H3))</f>
        <v>200</v>
      </c>
      <c r="L3">
        <f t="shared" ref="L3:L66" si="2">IF(K3&lt;1,1,K3)</f>
        <v>200</v>
      </c>
    </row>
    <row r="4" spans="1:12">
      <c r="A4" s="8">
        <v>2</v>
      </c>
      <c r="B4" s="13" t="s">
        <v>13</v>
      </c>
      <c r="C4" s="10" t="s">
        <v>10</v>
      </c>
      <c r="D4" s="11" t="s">
        <v>14</v>
      </c>
      <c r="E4" s="14">
        <v>3.6766087962962969E-2</v>
      </c>
      <c r="F4" s="8" t="s">
        <v>15</v>
      </c>
      <c r="G4" s="12">
        <f>COUNTIF($F$3:F4,F4)</f>
        <v>1</v>
      </c>
      <c r="H4" s="12">
        <f>COUNTIF($C$3:C4,C4)</f>
        <v>2</v>
      </c>
      <c r="I4" s="12">
        <f t="shared" si="0"/>
        <v>199</v>
      </c>
      <c r="J4">
        <f t="shared" si="1"/>
        <v>199</v>
      </c>
      <c r="K4" s="12">
        <f t="shared" ref="K4:K67" si="3">IF(C4="M",SUM(201-H4),SUM(61-H4))</f>
        <v>199</v>
      </c>
      <c r="L4">
        <f t="shared" si="2"/>
        <v>199</v>
      </c>
    </row>
    <row r="5" spans="1:12">
      <c r="A5" s="8">
        <v>3</v>
      </c>
      <c r="B5" s="9" t="s">
        <v>16</v>
      </c>
      <c r="C5" s="10" t="s">
        <v>10</v>
      </c>
      <c r="D5" s="11" t="s">
        <v>17</v>
      </c>
      <c r="E5" s="14">
        <v>3.6816782407407406E-2</v>
      </c>
      <c r="F5" s="8" t="s">
        <v>15</v>
      </c>
      <c r="G5" s="12">
        <f>COUNTIF($F$3:F5,F5)</f>
        <v>2</v>
      </c>
      <c r="H5" s="12">
        <f>COUNTIF($C$3:C5,C5)</f>
        <v>3</v>
      </c>
      <c r="I5" s="12">
        <f t="shared" si="0"/>
        <v>198</v>
      </c>
      <c r="J5">
        <f t="shared" si="1"/>
        <v>198</v>
      </c>
      <c r="K5" s="12">
        <f t="shared" si="3"/>
        <v>198</v>
      </c>
      <c r="L5">
        <f t="shared" si="2"/>
        <v>198</v>
      </c>
    </row>
    <row r="6" spans="1:12">
      <c r="A6" s="8">
        <v>4</v>
      </c>
      <c r="B6" s="9" t="s">
        <v>18</v>
      </c>
      <c r="C6" s="10" t="s">
        <v>10</v>
      </c>
      <c r="D6" s="11" t="s">
        <v>17</v>
      </c>
      <c r="E6" s="14">
        <v>3.7466319444444444E-2</v>
      </c>
      <c r="F6" s="8" t="s">
        <v>12</v>
      </c>
      <c r="G6" s="12">
        <f>COUNTIF($F$3:F6,F6)</f>
        <v>2</v>
      </c>
      <c r="H6" s="12">
        <f>COUNTIF($C$3:C6,C6)</f>
        <v>4</v>
      </c>
      <c r="I6" s="12">
        <f t="shared" si="0"/>
        <v>197</v>
      </c>
      <c r="J6">
        <f t="shared" si="1"/>
        <v>197</v>
      </c>
      <c r="K6" s="12">
        <f t="shared" si="3"/>
        <v>197</v>
      </c>
      <c r="L6">
        <f t="shared" si="2"/>
        <v>197</v>
      </c>
    </row>
    <row r="7" spans="1:12">
      <c r="A7" s="8">
        <v>5</v>
      </c>
      <c r="B7" s="9" t="s">
        <v>19</v>
      </c>
      <c r="C7" s="10" t="s">
        <v>10</v>
      </c>
      <c r="D7" s="11" t="s">
        <v>20</v>
      </c>
      <c r="E7" s="14">
        <v>3.7481481481481484E-2</v>
      </c>
      <c r="F7" s="8" t="s">
        <v>15</v>
      </c>
      <c r="G7" s="12">
        <f>COUNTIF($F$3:F7,F7)</f>
        <v>3</v>
      </c>
      <c r="H7" s="12">
        <f>COUNTIF($C$3:C7,C7)</f>
        <v>5</v>
      </c>
      <c r="I7" s="12">
        <f t="shared" si="0"/>
        <v>196</v>
      </c>
      <c r="J7">
        <f t="shared" si="1"/>
        <v>196</v>
      </c>
      <c r="K7" s="12">
        <f t="shared" si="3"/>
        <v>196</v>
      </c>
      <c r="L7">
        <f t="shared" si="2"/>
        <v>196</v>
      </c>
    </row>
    <row r="8" spans="1:12">
      <c r="A8" s="18">
        <v>6</v>
      </c>
      <c r="B8" s="19" t="s">
        <v>21</v>
      </c>
      <c r="C8" s="20" t="s">
        <v>10</v>
      </c>
      <c r="D8" s="21" t="s">
        <v>22</v>
      </c>
      <c r="E8" s="22">
        <v>3.7543402777777776E-2</v>
      </c>
      <c r="F8" s="18" t="s">
        <v>15</v>
      </c>
      <c r="G8" s="23">
        <f>COUNTIF($F$3:F8,F8)</f>
        <v>4</v>
      </c>
      <c r="H8" s="23">
        <f>COUNTIF($C$3:C8,C8)</f>
        <v>6</v>
      </c>
      <c r="I8" s="12">
        <f t="shared" si="0"/>
        <v>195</v>
      </c>
      <c r="J8" s="24">
        <f t="shared" si="1"/>
        <v>195</v>
      </c>
      <c r="K8" s="12">
        <f t="shared" si="3"/>
        <v>195</v>
      </c>
      <c r="L8">
        <f t="shared" si="2"/>
        <v>195</v>
      </c>
    </row>
    <row r="9" spans="1:12">
      <c r="A9" s="8">
        <v>7</v>
      </c>
      <c r="B9" s="9" t="s">
        <v>23</v>
      </c>
      <c r="C9" s="10" t="s">
        <v>10</v>
      </c>
      <c r="D9" s="11" t="s">
        <v>24</v>
      </c>
      <c r="E9" s="14">
        <v>3.7604166666666668E-2</v>
      </c>
      <c r="F9" s="8" t="s">
        <v>15</v>
      </c>
      <c r="G9" s="12">
        <f>COUNTIF($F$3:F9,F9)</f>
        <v>5</v>
      </c>
      <c r="H9" s="12">
        <f>COUNTIF($C$3:C9,C9)</f>
        <v>7</v>
      </c>
      <c r="I9" s="12">
        <f t="shared" si="0"/>
        <v>194</v>
      </c>
      <c r="J9">
        <f t="shared" si="1"/>
        <v>194</v>
      </c>
      <c r="K9" s="12">
        <f t="shared" si="3"/>
        <v>194</v>
      </c>
      <c r="L9">
        <f t="shared" si="2"/>
        <v>194</v>
      </c>
    </row>
    <row r="10" spans="1:12">
      <c r="A10" s="8">
        <v>8</v>
      </c>
      <c r="B10" s="9" t="s">
        <v>25</v>
      </c>
      <c r="C10" s="10" t="s">
        <v>10</v>
      </c>
      <c r="D10" s="11" t="s">
        <v>26</v>
      </c>
      <c r="E10" s="14">
        <v>3.7826967592592589E-2</v>
      </c>
      <c r="F10" s="8" t="s">
        <v>15</v>
      </c>
      <c r="G10" s="12">
        <f>COUNTIF($F$3:F10,F10)</f>
        <v>6</v>
      </c>
      <c r="H10" s="12">
        <f>COUNTIF($C$3:C10,C10)</f>
        <v>8</v>
      </c>
      <c r="I10" s="12">
        <f t="shared" si="0"/>
        <v>193</v>
      </c>
      <c r="J10">
        <f t="shared" si="1"/>
        <v>193</v>
      </c>
      <c r="K10" s="12">
        <f t="shared" si="3"/>
        <v>193</v>
      </c>
      <c r="L10">
        <f t="shared" si="2"/>
        <v>193</v>
      </c>
    </row>
    <row r="11" spans="1:12">
      <c r="A11" s="8">
        <v>9</v>
      </c>
      <c r="B11" s="9" t="s">
        <v>27</v>
      </c>
      <c r="C11" s="10" t="s">
        <v>10</v>
      </c>
      <c r="D11" s="11" t="s">
        <v>28</v>
      </c>
      <c r="E11" s="14">
        <v>3.7923148148148143E-2</v>
      </c>
      <c r="F11" s="8" t="s">
        <v>15</v>
      </c>
      <c r="G11" s="12">
        <f>COUNTIF($F$3:F11,F11)</f>
        <v>7</v>
      </c>
      <c r="H11" s="12">
        <f>COUNTIF($C$3:C11,C11)</f>
        <v>9</v>
      </c>
      <c r="I11" s="12">
        <f t="shared" si="0"/>
        <v>192</v>
      </c>
      <c r="J11">
        <f t="shared" si="1"/>
        <v>192</v>
      </c>
      <c r="K11" s="12">
        <f t="shared" si="3"/>
        <v>192</v>
      </c>
      <c r="L11">
        <f t="shared" si="2"/>
        <v>192</v>
      </c>
    </row>
    <row r="12" spans="1:12">
      <c r="A12" s="8">
        <v>10</v>
      </c>
      <c r="B12" s="9" t="s">
        <v>29</v>
      </c>
      <c r="C12" s="10" t="s">
        <v>10</v>
      </c>
      <c r="D12" s="11" t="s">
        <v>28</v>
      </c>
      <c r="E12" s="14">
        <v>3.8099305555555553E-2</v>
      </c>
      <c r="F12" s="8" t="s">
        <v>15</v>
      </c>
      <c r="G12" s="12">
        <f>COUNTIF($F$3:F12,F12)</f>
        <v>8</v>
      </c>
      <c r="H12" s="12">
        <f>COUNTIF($C$3:C12,C12)</f>
        <v>10</v>
      </c>
      <c r="I12" s="12">
        <f t="shared" si="0"/>
        <v>191</v>
      </c>
      <c r="J12">
        <f t="shared" si="1"/>
        <v>191</v>
      </c>
      <c r="K12" s="12">
        <f t="shared" si="3"/>
        <v>191</v>
      </c>
      <c r="L12">
        <f t="shared" si="2"/>
        <v>191</v>
      </c>
    </row>
    <row r="13" spans="1:12">
      <c r="A13" s="8">
        <v>11</v>
      </c>
      <c r="B13" s="9" t="s">
        <v>30</v>
      </c>
      <c r="C13" s="10" t="s">
        <v>10</v>
      </c>
      <c r="D13" s="11" t="s">
        <v>31</v>
      </c>
      <c r="E13" s="14">
        <v>3.8149537037037037E-2</v>
      </c>
      <c r="F13" s="8" t="s">
        <v>12</v>
      </c>
      <c r="G13" s="12">
        <f>COUNTIF($F$3:F13,F13)</f>
        <v>3</v>
      </c>
      <c r="H13" s="12">
        <f>COUNTIF($C$3:C13,C13)</f>
        <v>11</v>
      </c>
      <c r="I13" s="12">
        <f t="shared" si="0"/>
        <v>190</v>
      </c>
      <c r="J13">
        <f t="shared" si="1"/>
        <v>190</v>
      </c>
      <c r="K13" s="12">
        <f t="shared" si="3"/>
        <v>190</v>
      </c>
      <c r="L13">
        <f t="shared" si="2"/>
        <v>190</v>
      </c>
    </row>
    <row r="14" spans="1:12">
      <c r="A14" s="8">
        <v>12</v>
      </c>
      <c r="B14" s="9" t="s">
        <v>32</v>
      </c>
      <c r="C14" s="10" t="s">
        <v>10</v>
      </c>
      <c r="D14" s="11"/>
      <c r="E14" s="14">
        <v>3.8228124999999995E-2</v>
      </c>
      <c r="F14" s="8" t="s">
        <v>15</v>
      </c>
      <c r="G14" s="12">
        <f>COUNTIF($F$3:F14,F14)</f>
        <v>9</v>
      </c>
      <c r="H14" s="12">
        <f>COUNTIF($C$3:C14,C14)</f>
        <v>12</v>
      </c>
      <c r="I14" s="12">
        <f t="shared" si="0"/>
        <v>189</v>
      </c>
      <c r="J14">
        <f t="shared" si="1"/>
        <v>189</v>
      </c>
      <c r="K14" s="12">
        <f t="shared" si="3"/>
        <v>189</v>
      </c>
      <c r="L14">
        <f t="shared" si="2"/>
        <v>189</v>
      </c>
    </row>
    <row r="15" spans="1:12">
      <c r="A15" s="8">
        <v>13</v>
      </c>
      <c r="B15" s="9" t="s">
        <v>33</v>
      </c>
      <c r="C15" s="10" t="s">
        <v>10</v>
      </c>
      <c r="D15" s="11" t="s">
        <v>34</v>
      </c>
      <c r="E15" s="14">
        <v>3.8269675925925929E-2</v>
      </c>
      <c r="F15" s="8" t="s">
        <v>15</v>
      </c>
      <c r="G15" s="12">
        <f>COUNTIF($F$3:F15,F15)</f>
        <v>10</v>
      </c>
      <c r="H15" s="12">
        <f>COUNTIF($C$3:C15,C15)</f>
        <v>13</v>
      </c>
      <c r="I15" s="12">
        <f t="shared" si="0"/>
        <v>188</v>
      </c>
      <c r="J15">
        <f t="shared" si="1"/>
        <v>188</v>
      </c>
      <c r="K15" s="12">
        <f t="shared" si="3"/>
        <v>188</v>
      </c>
      <c r="L15">
        <f t="shared" si="2"/>
        <v>188</v>
      </c>
    </row>
    <row r="16" spans="1:12">
      <c r="A16" s="18">
        <v>14</v>
      </c>
      <c r="B16" s="19" t="s">
        <v>35</v>
      </c>
      <c r="C16" s="20" t="s">
        <v>10</v>
      </c>
      <c r="D16" s="21" t="s">
        <v>22</v>
      </c>
      <c r="E16" s="22">
        <v>3.8303703703703708E-2</v>
      </c>
      <c r="F16" s="18" t="s">
        <v>15</v>
      </c>
      <c r="G16" s="23">
        <f>COUNTIF($F$3:F16,F16)</f>
        <v>11</v>
      </c>
      <c r="H16" s="23">
        <f>COUNTIF($C$3:C16,C16)</f>
        <v>14</v>
      </c>
      <c r="I16" s="12">
        <f t="shared" si="0"/>
        <v>187</v>
      </c>
      <c r="J16" s="24">
        <f t="shared" si="1"/>
        <v>187</v>
      </c>
      <c r="K16" s="12">
        <f t="shared" si="3"/>
        <v>187</v>
      </c>
      <c r="L16">
        <f t="shared" si="2"/>
        <v>187</v>
      </c>
    </row>
    <row r="17" spans="1:12">
      <c r="A17" s="8">
        <v>15</v>
      </c>
      <c r="B17" s="9" t="s">
        <v>36</v>
      </c>
      <c r="C17" s="10" t="s">
        <v>10</v>
      </c>
      <c r="D17" s="11" t="s">
        <v>37</v>
      </c>
      <c r="E17" s="14">
        <v>3.8360416666666668E-2</v>
      </c>
      <c r="F17" s="8" t="s">
        <v>15</v>
      </c>
      <c r="G17" s="12">
        <f>COUNTIF($F$3:F17,F17)</f>
        <v>12</v>
      </c>
      <c r="H17" s="12">
        <f>COUNTIF($C$3:C17,C17)</f>
        <v>15</v>
      </c>
      <c r="I17" s="12">
        <f t="shared" si="0"/>
        <v>186</v>
      </c>
      <c r="J17">
        <f t="shared" si="1"/>
        <v>186</v>
      </c>
      <c r="K17" s="12">
        <f t="shared" si="3"/>
        <v>186</v>
      </c>
      <c r="L17">
        <f t="shared" si="2"/>
        <v>186</v>
      </c>
    </row>
    <row r="18" spans="1:12">
      <c r="A18" s="8">
        <v>16</v>
      </c>
      <c r="B18" s="9" t="s">
        <v>38</v>
      </c>
      <c r="C18" s="10" t="s">
        <v>10</v>
      </c>
      <c r="D18" s="11" t="s">
        <v>17</v>
      </c>
      <c r="E18" s="14">
        <v>3.8416898148148144E-2</v>
      </c>
      <c r="F18" s="8" t="s">
        <v>12</v>
      </c>
      <c r="G18" s="12">
        <f>COUNTIF($F$3:F18,F18)</f>
        <v>4</v>
      </c>
      <c r="H18" s="12">
        <f>COUNTIF($C$3:C18,C18)</f>
        <v>16</v>
      </c>
      <c r="I18" s="12">
        <f t="shared" si="0"/>
        <v>185</v>
      </c>
      <c r="J18">
        <f t="shared" si="1"/>
        <v>185</v>
      </c>
      <c r="K18" s="12">
        <f t="shared" si="3"/>
        <v>185</v>
      </c>
      <c r="L18">
        <f t="shared" si="2"/>
        <v>185</v>
      </c>
    </row>
    <row r="19" spans="1:12">
      <c r="A19" s="8">
        <v>17</v>
      </c>
      <c r="B19" s="9" t="s">
        <v>39</v>
      </c>
      <c r="C19" s="10" t="s">
        <v>10</v>
      </c>
      <c r="D19" s="11" t="s">
        <v>40</v>
      </c>
      <c r="E19" s="14">
        <v>3.845590277777778E-2</v>
      </c>
      <c r="F19" s="8" t="s">
        <v>15</v>
      </c>
      <c r="G19" s="12">
        <f>COUNTIF($F$3:F19,F19)</f>
        <v>13</v>
      </c>
      <c r="H19" s="12">
        <f>COUNTIF($C$3:C19,C19)</f>
        <v>17</v>
      </c>
      <c r="I19" s="12">
        <f t="shared" si="0"/>
        <v>184</v>
      </c>
      <c r="J19">
        <f t="shared" si="1"/>
        <v>184</v>
      </c>
      <c r="K19" s="12">
        <f t="shared" si="3"/>
        <v>184</v>
      </c>
      <c r="L19">
        <f t="shared" si="2"/>
        <v>184</v>
      </c>
    </row>
    <row r="20" spans="1:12">
      <c r="A20" s="8">
        <v>18</v>
      </c>
      <c r="B20" s="9" t="s">
        <v>41</v>
      </c>
      <c r="C20" s="10" t="s">
        <v>10</v>
      </c>
      <c r="D20" s="11" t="s">
        <v>11</v>
      </c>
      <c r="E20" s="14">
        <v>3.8702314814814814E-2</v>
      </c>
      <c r="F20" s="8" t="s">
        <v>12</v>
      </c>
      <c r="G20" s="12">
        <f>COUNTIF($F$3:F20,F20)</f>
        <v>5</v>
      </c>
      <c r="H20" s="12">
        <f>COUNTIF($C$3:C20,C20)</f>
        <v>18</v>
      </c>
      <c r="I20" s="12">
        <f t="shared" si="0"/>
        <v>183</v>
      </c>
      <c r="J20">
        <f t="shared" si="1"/>
        <v>183</v>
      </c>
      <c r="K20" s="12">
        <f t="shared" si="3"/>
        <v>183</v>
      </c>
      <c r="L20">
        <f t="shared" si="2"/>
        <v>183</v>
      </c>
    </row>
    <row r="21" spans="1:12">
      <c r="A21" s="8">
        <v>19</v>
      </c>
      <c r="B21" s="9" t="s">
        <v>42</v>
      </c>
      <c r="C21" s="10" t="s">
        <v>10</v>
      </c>
      <c r="D21" s="11" t="s">
        <v>43</v>
      </c>
      <c r="E21" s="14">
        <v>3.870694444444444E-2</v>
      </c>
      <c r="F21" s="8" t="s">
        <v>15</v>
      </c>
      <c r="G21" s="12">
        <f>COUNTIF($F$3:F21,F21)</f>
        <v>14</v>
      </c>
      <c r="H21" s="12">
        <f>COUNTIF($C$3:C21,C21)</f>
        <v>19</v>
      </c>
      <c r="I21" s="12">
        <f t="shared" si="0"/>
        <v>182</v>
      </c>
      <c r="J21">
        <f t="shared" si="1"/>
        <v>182</v>
      </c>
      <c r="K21" s="12">
        <f t="shared" si="3"/>
        <v>182</v>
      </c>
      <c r="L21">
        <f t="shared" si="2"/>
        <v>182</v>
      </c>
    </row>
    <row r="22" spans="1:12">
      <c r="A22" s="8">
        <v>20</v>
      </c>
      <c r="B22" s="9" t="s">
        <v>670</v>
      </c>
      <c r="C22" s="10" t="s">
        <v>10</v>
      </c>
      <c r="D22" s="11" t="s">
        <v>44</v>
      </c>
      <c r="E22" s="14">
        <v>3.8929398148148144E-2</v>
      </c>
      <c r="F22" s="8" t="s">
        <v>15</v>
      </c>
      <c r="G22" s="12">
        <f>COUNTIF($F$3:F22,F22)</f>
        <v>15</v>
      </c>
      <c r="H22" s="12">
        <f>COUNTIF($C$3:C22,C22)</f>
        <v>20</v>
      </c>
      <c r="I22" s="12">
        <f t="shared" si="0"/>
        <v>181</v>
      </c>
      <c r="J22">
        <f t="shared" si="1"/>
        <v>181</v>
      </c>
      <c r="K22" s="12">
        <f t="shared" si="3"/>
        <v>181</v>
      </c>
      <c r="L22">
        <f t="shared" si="2"/>
        <v>181</v>
      </c>
    </row>
    <row r="23" spans="1:12">
      <c r="A23" s="8">
        <v>21</v>
      </c>
      <c r="B23" s="9" t="s">
        <v>45</v>
      </c>
      <c r="C23" s="10" t="s">
        <v>10</v>
      </c>
      <c r="D23" s="11" t="s">
        <v>14</v>
      </c>
      <c r="E23" s="14">
        <v>3.8936921296296299E-2</v>
      </c>
      <c r="F23" s="8" t="s">
        <v>15</v>
      </c>
      <c r="G23" s="12">
        <f>COUNTIF($F$3:F23,F23)</f>
        <v>16</v>
      </c>
      <c r="H23" s="12">
        <f>COUNTIF($C$3:C23,C23)</f>
        <v>21</v>
      </c>
      <c r="I23" s="12">
        <f t="shared" si="0"/>
        <v>180</v>
      </c>
      <c r="J23">
        <f t="shared" si="1"/>
        <v>180</v>
      </c>
      <c r="K23" s="12">
        <f t="shared" si="3"/>
        <v>180</v>
      </c>
      <c r="L23">
        <f t="shared" si="2"/>
        <v>180</v>
      </c>
    </row>
    <row r="24" spans="1:12">
      <c r="A24" s="8">
        <v>22</v>
      </c>
      <c r="B24" s="9" t="s">
        <v>46</v>
      </c>
      <c r="C24" s="10" t="s">
        <v>10</v>
      </c>
      <c r="D24" s="11" t="s">
        <v>26</v>
      </c>
      <c r="E24" s="14">
        <v>3.9085648148148147E-2</v>
      </c>
      <c r="F24" s="8" t="s">
        <v>15</v>
      </c>
      <c r="G24" s="12">
        <f>COUNTIF($F$3:F24,F24)</f>
        <v>17</v>
      </c>
      <c r="H24" s="12">
        <f>COUNTIF($C$3:C24,C24)</f>
        <v>22</v>
      </c>
      <c r="I24" s="12">
        <f t="shared" si="0"/>
        <v>179</v>
      </c>
      <c r="J24">
        <f t="shared" si="1"/>
        <v>179</v>
      </c>
      <c r="K24" s="12">
        <f t="shared" si="3"/>
        <v>179</v>
      </c>
      <c r="L24">
        <f t="shared" si="2"/>
        <v>179</v>
      </c>
    </row>
    <row r="25" spans="1:12">
      <c r="A25" s="8">
        <v>23</v>
      </c>
      <c r="B25" s="9" t="s">
        <v>47</v>
      </c>
      <c r="C25" s="10" t="s">
        <v>10</v>
      </c>
      <c r="D25" s="11" t="s">
        <v>48</v>
      </c>
      <c r="E25" s="14">
        <v>3.9119675925925926E-2</v>
      </c>
      <c r="F25" s="8" t="s">
        <v>15</v>
      </c>
      <c r="G25" s="12">
        <f>COUNTIF($F$3:F25,F25)</f>
        <v>18</v>
      </c>
      <c r="H25" s="12">
        <f>COUNTIF($C$3:C25,C25)</f>
        <v>23</v>
      </c>
      <c r="I25" s="12">
        <f t="shared" si="0"/>
        <v>178</v>
      </c>
      <c r="J25">
        <f t="shared" si="1"/>
        <v>178</v>
      </c>
      <c r="K25" s="12">
        <f t="shared" si="3"/>
        <v>178</v>
      </c>
      <c r="L25">
        <f t="shared" si="2"/>
        <v>178</v>
      </c>
    </row>
    <row r="26" spans="1:12">
      <c r="A26" s="8">
        <v>24</v>
      </c>
      <c r="B26" s="9" t="s">
        <v>49</v>
      </c>
      <c r="C26" s="10" t="s">
        <v>10</v>
      </c>
      <c r="D26" s="11" t="s">
        <v>50</v>
      </c>
      <c r="E26" s="14">
        <v>3.9154745370370371E-2</v>
      </c>
      <c r="F26" s="8" t="s">
        <v>15</v>
      </c>
      <c r="G26" s="12">
        <f>COUNTIF($F$3:F26,F26)</f>
        <v>19</v>
      </c>
      <c r="H26" s="12">
        <f>COUNTIF($C$3:C26,C26)</f>
        <v>24</v>
      </c>
      <c r="I26" s="12">
        <f t="shared" si="0"/>
        <v>177</v>
      </c>
      <c r="J26">
        <f t="shared" si="1"/>
        <v>177</v>
      </c>
      <c r="K26" s="12">
        <f t="shared" si="3"/>
        <v>177</v>
      </c>
      <c r="L26">
        <f t="shared" si="2"/>
        <v>177</v>
      </c>
    </row>
    <row r="27" spans="1:12">
      <c r="A27" s="8">
        <v>25</v>
      </c>
      <c r="B27" s="9" t="s">
        <v>51</v>
      </c>
      <c r="C27" s="10" t="s">
        <v>10</v>
      </c>
      <c r="D27" s="11"/>
      <c r="E27" s="14">
        <v>3.9160879629629629E-2</v>
      </c>
      <c r="F27" s="8" t="s">
        <v>15</v>
      </c>
      <c r="G27" s="12">
        <f>COUNTIF($F$3:F27,F27)</f>
        <v>20</v>
      </c>
      <c r="H27" s="12">
        <f>COUNTIF($C$3:C27,C27)</f>
        <v>25</v>
      </c>
      <c r="I27" s="12">
        <f t="shared" si="0"/>
        <v>176</v>
      </c>
      <c r="J27">
        <f t="shared" si="1"/>
        <v>176</v>
      </c>
      <c r="K27" s="12">
        <f t="shared" si="3"/>
        <v>176</v>
      </c>
      <c r="L27">
        <f t="shared" si="2"/>
        <v>176</v>
      </c>
    </row>
    <row r="28" spans="1:12">
      <c r="A28" s="8">
        <v>26</v>
      </c>
      <c r="B28" s="9" t="s">
        <v>52</v>
      </c>
      <c r="C28" s="10" t="s">
        <v>10</v>
      </c>
      <c r="D28" s="11" t="s">
        <v>26</v>
      </c>
      <c r="E28" s="14">
        <v>3.9191550925925925E-2</v>
      </c>
      <c r="F28" s="8" t="s">
        <v>15</v>
      </c>
      <c r="G28" s="12">
        <f>COUNTIF($F$3:F28,F28)</f>
        <v>21</v>
      </c>
      <c r="H28" s="12">
        <f>COUNTIF($C$3:C28,C28)</f>
        <v>26</v>
      </c>
      <c r="I28" s="12">
        <f t="shared" si="0"/>
        <v>175</v>
      </c>
      <c r="J28">
        <f t="shared" si="1"/>
        <v>175</v>
      </c>
      <c r="K28" s="12">
        <f t="shared" si="3"/>
        <v>175</v>
      </c>
      <c r="L28">
        <f t="shared" si="2"/>
        <v>175</v>
      </c>
    </row>
    <row r="29" spans="1:12">
      <c r="A29" s="8">
        <v>27</v>
      </c>
      <c r="B29" s="9" t="s">
        <v>53</v>
      </c>
      <c r="C29" s="10" t="s">
        <v>10</v>
      </c>
      <c r="D29" s="11" t="s">
        <v>54</v>
      </c>
      <c r="E29" s="14">
        <v>3.9247685185185184E-2</v>
      </c>
      <c r="F29" s="8" t="s">
        <v>15</v>
      </c>
      <c r="G29" s="12">
        <f>COUNTIF($F$3:F29,F29)</f>
        <v>22</v>
      </c>
      <c r="H29" s="12">
        <f>COUNTIF($C$3:C29,C29)</f>
        <v>27</v>
      </c>
      <c r="I29" s="12">
        <f t="shared" si="0"/>
        <v>174</v>
      </c>
      <c r="J29">
        <f t="shared" si="1"/>
        <v>174</v>
      </c>
      <c r="K29" s="12">
        <f t="shared" si="3"/>
        <v>174</v>
      </c>
      <c r="L29">
        <f t="shared" si="2"/>
        <v>174</v>
      </c>
    </row>
    <row r="30" spans="1:12">
      <c r="A30" s="8">
        <v>28</v>
      </c>
      <c r="B30" s="9" t="s">
        <v>55</v>
      </c>
      <c r="C30" s="10" t="s">
        <v>10</v>
      </c>
      <c r="D30" s="11" t="s">
        <v>44</v>
      </c>
      <c r="E30" s="14">
        <v>3.928414351851852E-2</v>
      </c>
      <c r="F30" s="8" t="s">
        <v>15</v>
      </c>
      <c r="G30" s="12">
        <f>COUNTIF($F$3:F30,F30)</f>
        <v>23</v>
      </c>
      <c r="H30" s="12">
        <f>COUNTIF($C$3:C30,C30)</f>
        <v>28</v>
      </c>
      <c r="I30" s="12">
        <f t="shared" si="0"/>
        <v>173</v>
      </c>
      <c r="J30">
        <f t="shared" si="1"/>
        <v>173</v>
      </c>
      <c r="K30" s="12">
        <f t="shared" si="3"/>
        <v>173</v>
      </c>
      <c r="L30">
        <f t="shared" si="2"/>
        <v>173</v>
      </c>
    </row>
    <row r="31" spans="1:12">
      <c r="A31" s="8">
        <v>29</v>
      </c>
      <c r="B31" s="9" t="s">
        <v>56</v>
      </c>
      <c r="C31" s="10" t="s">
        <v>10</v>
      </c>
      <c r="D31" s="11" t="s">
        <v>57</v>
      </c>
      <c r="E31" s="14">
        <v>3.9370254629629634E-2</v>
      </c>
      <c r="F31" s="8" t="s">
        <v>15</v>
      </c>
      <c r="G31" s="12">
        <f>COUNTIF($F$3:F31,F31)</f>
        <v>24</v>
      </c>
      <c r="H31" s="12">
        <f>COUNTIF($C$3:C31,C31)</f>
        <v>29</v>
      </c>
      <c r="I31" s="12">
        <f t="shared" si="0"/>
        <v>172</v>
      </c>
      <c r="J31">
        <f t="shared" si="1"/>
        <v>172</v>
      </c>
      <c r="K31" s="12">
        <f t="shared" si="3"/>
        <v>172</v>
      </c>
      <c r="L31">
        <f t="shared" si="2"/>
        <v>172</v>
      </c>
    </row>
    <row r="32" spans="1:12">
      <c r="A32" s="18">
        <v>30</v>
      </c>
      <c r="B32" s="19" t="s">
        <v>671</v>
      </c>
      <c r="C32" s="20" t="s">
        <v>10</v>
      </c>
      <c r="D32" s="21" t="s">
        <v>22</v>
      </c>
      <c r="E32" s="22">
        <v>3.9398842592592589E-2</v>
      </c>
      <c r="F32" s="18" t="s">
        <v>15</v>
      </c>
      <c r="G32" s="23">
        <f>COUNTIF($F$3:F32,F32)</f>
        <v>25</v>
      </c>
      <c r="H32" s="23">
        <f>COUNTIF($C$3:C32,C32)</f>
        <v>30</v>
      </c>
      <c r="I32" s="12">
        <f t="shared" si="0"/>
        <v>171</v>
      </c>
      <c r="J32" s="24">
        <f t="shared" si="1"/>
        <v>171</v>
      </c>
      <c r="K32" s="12">
        <f t="shared" si="3"/>
        <v>171</v>
      </c>
      <c r="L32">
        <f t="shared" si="2"/>
        <v>171</v>
      </c>
    </row>
    <row r="33" spans="1:12">
      <c r="A33" s="8">
        <v>31</v>
      </c>
      <c r="B33" s="9" t="s">
        <v>58</v>
      </c>
      <c r="C33" s="10" t="s">
        <v>10</v>
      </c>
      <c r="D33" s="11" t="s">
        <v>50</v>
      </c>
      <c r="E33" s="14">
        <v>3.9522569444444447E-2</v>
      </c>
      <c r="F33" s="8" t="s">
        <v>15</v>
      </c>
      <c r="G33" s="12">
        <f>COUNTIF($F$3:F33,F33)</f>
        <v>26</v>
      </c>
      <c r="H33" s="12">
        <f>COUNTIF($C$3:C33,C33)</f>
        <v>31</v>
      </c>
      <c r="I33" s="12">
        <f t="shared" si="0"/>
        <v>170</v>
      </c>
      <c r="J33">
        <f t="shared" si="1"/>
        <v>170</v>
      </c>
      <c r="K33" s="12">
        <f t="shared" si="3"/>
        <v>170</v>
      </c>
      <c r="L33">
        <f t="shared" si="2"/>
        <v>170</v>
      </c>
    </row>
    <row r="34" spans="1:12">
      <c r="A34" s="8">
        <v>32</v>
      </c>
      <c r="B34" s="9" t="s">
        <v>59</v>
      </c>
      <c r="C34" s="10" t="s">
        <v>10</v>
      </c>
      <c r="D34" s="11" t="s">
        <v>14</v>
      </c>
      <c r="E34" s="14">
        <v>3.9532291666666663E-2</v>
      </c>
      <c r="F34" s="8" t="s">
        <v>12</v>
      </c>
      <c r="G34" s="12">
        <f>COUNTIF($F$3:F34,F34)</f>
        <v>6</v>
      </c>
      <c r="H34" s="12">
        <f>COUNTIF($C$3:C34,C34)</f>
        <v>32</v>
      </c>
      <c r="I34" s="12">
        <f t="shared" si="0"/>
        <v>169</v>
      </c>
      <c r="J34">
        <f t="shared" si="1"/>
        <v>169</v>
      </c>
      <c r="K34" s="12">
        <f t="shared" si="3"/>
        <v>169</v>
      </c>
      <c r="L34">
        <f t="shared" si="2"/>
        <v>169</v>
      </c>
    </row>
    <row r="35" spans="1:12">
      <c r="A35" s="8">
        <v>33</v>
      </c>
      <c r="B35" s="9" t="s">
        <v>60</v>
      </c>
      <c r="C35" s="10" t="s">
        <v>10</v>
      </c>
      <c r="D35" s="11" t="s">
        <v>61</v>
      </c>
      <c r="E35" s="14">
        <v>3.9592013888888895E-2</v>
      </c>
      <c r="F35" s="8" t="s">
        <v>15</v>
      </c>
      <c r="G35" s="12">
        <f>COUNTIF($F$3:F35,F35)</f>
        <v>27</v>
      </c>
      <c r="H35" s="12">
        <f>COUNTIF($C$3:C35,C35)</f>
        <v>33</v>
      </c>
      <c r="I35" s="12">
        <f t="shared" si="0"/>
        <v>168</v>
      </c>
      <c r="J35">
        <f t="shared" si="1"/>
        <v>168</v>
      </c>
      <c r="K35" s="12">
        <f t="shared" si="3"/>
        <v>168</v>
      </c>
      <c r="L35">
        <f t="shared" si="2"/>
        <v>168</v>
      </c>
    </row>
    <row r="36" spans="1:12">
      <c r="A36" s="8">
        <v>34</v>
      </c>
      <c r="B36" s="9" t="s">
        <v>62</v>
      </c>
      <c r="C36" s="10" t="s">
        <v>10</v>
      </c>
      <c r="D36" s="11" t="s">
        <v>63</v>
      </c>
      <c r="E36" s="14">
        <v>3.9599189814814813E-2</v>
      </c>
      <c r="F36" s="8" t="s">
        <v>15</v>
      </c>
      <c r="G36" s="12">
        <f>COUNTIF($F$3:F36,F36)</f>
        <v>28</v>
      </c>
      <c r="H36" s="12">
        <f>COUNTIF($C$3:C36,C36)</f>
        <v>34</v>
      </c>
      <c r="I36" s="12">
        <f t="shared" si="0"/>
        <v>167</v>
      </c>
      <c r="J36">
        <f t="shared" si="1"/>
        <v>167</v>
      </c>
      <c r="K36" s="12">
        <f t="shared" si="3"/>
        <v>167</v>
      </c>
      <c r="L36">
        <f t="shared" si="2"/>
        <v>167</v>
      </c>
    </row>
    <row r="37" spans="1:12">
      <c r="A37" s="8">
        <v>35</v>
      </c>
      <c r="B37" s="9" t="s">
        <v>64</v>
      </c>
      <c r="C37" s="10" t="s">
        <v>10</v>
      </c>
      <c r="D37" s="11" t="s">
        <v>65</v>
      </c>
      <c r="E37" s="14">
        <v>3.9607175925925928E-2</v>
      </c>
      <c r="F37" s="8" t="s">
        <v>15</v>
      </c>
      <c r="G37" s="12">
        <f>COUNTIF($F$3:F37,F37)</f>
        <v>29</v>
      </c>
      <c r="H37" s="12">
        <f>COUNTIF($C$3:C37,C37)</f>
        <v>35</v>
      </c>
      <c r="I37" s="12">
        <f t="shared" si="0"/>
        <v>166</v>
      </c>
      <c r="J37">
        <f t="shared" si="1"/>
        <v>166</v>
      </c>
      <c r="K37" s="12">
        <f t="shared" si="3"/>
        <v>166</v>
      </c>
      <c r="L37">
        <f t="shared" si="2"/>
        <v>166</v>
      </c>
    </row>
    <row r="38" spans="1:12">
      <c r="A38" s="8">
        <v>36</v>
      </c>
      <c r="B38" s="9" t="s">
        <v>66</v>
      </c>
      <c r="C38" s="10" t="s">
        <v>10</v>
      </c>
      <c r="D38" s="11" t="s">
        <v>14</v>
      </c>
      <c r="E38" s="14">
        <v>3.9667592592592595E-2</v>
      </c>
      <c r="F38" s="8" t="s">
        <v>12</v>
      </c>
      <c r="G38" s="12">
        <f>COUNTIF($F$3:F38,F38)</f>
        <v>7</v>
      </c>
      <c r="H38" s="12">
        <f>COUNTIF($C$3:C38,C38)</f>
        <v>36</v>
      </c>
      <c r="I38" s="12">
        <f t="shared" si="0"/>
        <v>165</v>
      </c>
      <c r="J38">
        <f t="shared" si="1"/>
        <v>165</v>
      </c>
      <c r="K38" s="12">
        <f t="shared" si="3"/>
        <v>165</v>
      </c>
      <c r="L38">
        <f t="shared" si="2"/>
        <v>165</v>
      </c>
    </row>
    <row r="39" spans="1:12">
      <c r="A39" s="8">
        <v>37</v>
      </c>
      <c r="B39" s="9" t="s">
        <v>67</v>
      </c>
      <c r="C39" s="10" t="s">
        <v>10</v>
      </c>
      <c r="D39" s="11" t="s">
        <v>26</v>
      </c>
      <c r="E39" s="14">
        <v>3.9714583333333338E-2</v>
      </c>
      <c r="F39" s="8" t="s">
        <v>15</v>
      </c>
      <c r="G39" s="12">
        <f>COUNTIF($F$3:F39,F39)</f>
        <v>30</v>
      </c>
      <c r="H39" s="12">
        <f>COUNTIF($C$3:C39,C39)</f>
        <v>37</v>
      </c>
      <c r="I39" s="12">
        <f t="shared" si="0"/>
        <v>164</v>
      </c>
      <c r="J39">
        <f t="shared" si="1"/>
        <v>164</v>
      </c>
      <c r="K39" s="12">
        <f t="shared" si="3"/>
        <v>164</v>
      </c>
      <c r="L39">
        <f t="shared" si="2"/>
        <v>164</v>
      </c>
    </row>
    <row r="40" spans="1:12">
      <c r="A40" s="8">
        <v>38</v>
      </c>
      <c r="B40" s="9" t="s">
        <v>68</v>
      </c>
      <c r="C40" s="10" t="s">
        <v>10</v>
      </c>
      <c r="D40" s="11" t="s">
        <v>28</v>
      </c>
      <c r="E40" s="14">
        <v>3.9751851851851851E-2</v>
      </c>
      <c r="F40" s="8" t="s">
        <v>12</v>
      </c>
      <c r="G40" s="12">
        <f>COUNTIF($F$3:F40,F40)</f>
        <v>8</v>
      </c>
      <c r="H40" s="12">
        <f>COUNTIF($C$3:C40,C40)</f>
        <v>38</v>
      </c>
      <c r="I40" s="12">
        <f t="shared" si="0"/>
        <v>163</v>
      </c>
      <c r="J40">
        <f t="shared" si="1"/>
        <v>163</v>
      </c>
      <c r="K40" s="12">
        <f t="shared" si="3"/>
        <v>163</v>
      </c>
      <c r="L40">
        <f t="shared" si="2"/>
        <v>163</v>
      </c>
    </row>
    <row r="41" spans="1:12">
      <c r="A41" s="8">
        <v>39</v>
      </c>
      <c r="B41" s="9" t="s">
        <v>69</v>
      </c>
      <c r="C41" s="10" t="s">
        <v>10</v>
      </c>
      <c r="D41" s="11" t="s">
        <v>17</v>
      </c>
      <c r="E41" s="14">
        <v>3.9777893518518521E-2</v>
      </c>
      <c r="F41" s="8" t="s">
        <v>15</v>
      </c>
      <c r="G41" s="12">
        <f>COUNTIF($F$3:F41,F41)</f>
        <v>31</v>
      </c>
      <c r="H41" s="12">
        <f>COUNTIF($C$3:C41,C41)</f>
        <v>39</v>
      </c>
      <c r="I41" s="12">
        <f t="shared" si="0"/>
        <v>162</v>
      </c>
      <c r="J41">
        <f t="shared" si="1"/>
        <v>162</v>
      </c>
      <c r="K41" s="12">
        <f t="shared" si="3"/>
        <v>162</v>
      </c>
      <c r="L41">
        <f t="shared" si="2"/>
        <v>162</v>
      </c>
    </row>
    <row r="42" spans="1:12">
      <c r="A42" s="18">
        <v>40</v>
      </c>
      <c r="B42" s="19" t="s">
        <v>70</v>
      </c>
      <c r="C42" s="20" t="s">
        <v>10</v>
      </c>
      <c r="D42" s="21" t="s">
        <v>22</v>
      </c>
      <c r="E42" s="22">
        <v>3.9836111111111107E-2</v>
      </c>
      <c r="F42" s="18" t="s">
        <v>15</v>
      </c>
      <c r="G42" s="23">
        <f>COUNTIF($F$3:F42,F42)</f>
        <v>32</v>
      </c>
      <c r="H42" s="23">
        <f>COUNTIF($C$3:C42,C42)</f>
        <v>40</v>
      </c>
      <c r="I42" s="12">
        <f t="shared" si="0"/>
        <v>161</v>
      </c>
      <c r="J42" s="24">
        <f t="shared" si="1"/>
        <v>161</v>
      </c>
      <c r="K42" s="12">
        <f t="shared" si="3"/>
        <v>161</v>
      </c>
      <c r="L42">
        <f t="shared" si="2"/>
        <v>161</v>
      </c>
    </row>
    <row r="43" spans="1:12">
      <c r="A43" s="8">
        <v>41</v>
      </c>
      <c r="B43" s="9" t="s">
        <v>71</v>
      </c>
      <c r="C43" s="10" t="s">
        <v>10</v>
      </c>
      <c r="D43" s="11" t="s">
        <v>72</v>
      </c>
      <c r="E43" s="14">
        <v>3.985601851851852E-2</v>
      </c>
      <c r="F43" s="8" t="s">
        <v>15</v>
      </c>
      <c r="G43" s="12">
        <f>COUNTIF($F$3:F43,F43)</f>
        <v>33</v>
      </c>
      <c r="H43" s="12">
        <f>COUNTIF($C$3:C43,C43)</f>
        <v>41</v>
      </c>
      <c r="I43" s="12">
        <f t="shared" si="0"/>
        <v>160</v>
      </c>
      <c r="J43">
        <f t="shared" si="1"/>
        <v>160</v>
      </c>
      <c r="K43" s="12">
        <f t="shared" si="3"/>
        <v>160</v>
      </c>
      <c r="L43">
        <f t="shared" si="2"/>
        <v>160</v>
      </c>
    </row>
    <row r="44" spans="1:12">
      <c r="A44" s="8">
        <v>42</v>
      </c>
      <c r="B44" s="9" t="s">
        <v>73</v>
      </c>
      <c r="C44" s="10" t="s">
        <v>10</v>
      </c>
      <c r="D44" s="11" t="s">
        <v>48</v>
      </c>
      <c r="E44" s="14">
        <v>3.9868981481481484E-2</v>
      </c>
      <c r="F44" s="8" t="s">
        <v>12</v>
      </c>
      <c r="G44" s="12">
        <f>COUNTIF($F$3:F44,F44)</f>
        <v>9</v>
      </c>
      <c r="H44" s="12">
        <f>COUNTIF($C$3:C44,C44)</f>
        <v>42</v>
      </c>
      <c r="I44" s="12">
        <f t="shared" si="0"/>
        <v>159</v>
      </c>
      <c r="J44">
        <f t="shared" si="1"/>
        <v>159</v>
      </c>
      <c r="K44" s="12">
        <f t="shared" si="3"/>
        <v>159</v>
      </c>
      <c r="L44">
        <f t="shared" si="2"/>
        <v>159</v>
      </c>
    </row>
    <row r="45" spans="1:12">
      <c r="A45" s="8">
        <v>43</v>
      </c>
      <c r="B45" s="9" t="s">
        <v>672</v>
      </c>
      <c r="C45" s="10" t="s">
        <v>10</v>
      </c>
      <c r="D45" s="11" t="s">
        <v>44</v>
      </c>
      <c r="E45" s="14">
        <v>3.9909143518518521E-2</v>
      </c>
      <c r="F45" s="8" t="s">
        <v>15</v>
      </c>
      <c r="G45" s="12">
        <f>COUNTIF($F$3:F45,F45)</f>
        <v>34</v>
      </c>
      <c r="H45" s="12">
        <f>COUNTIF($C$3:C45,C45)</f>
        <v>43</v>
      </c>
      <c r="I45" s="12">
        <f t="shared" si="0"/>
        <v>158</v>
      </c>
      <c r="J45">
        <f t="shared" si="1"/>
        <v>158</v>
      </c>
      <c r="K45" s="12">
        <f t="shared" si="3"/>
        <v>158</v>
      </c>
      <c r="L45">
        <f t="shared" si="2"/>
        <v>158</v>
      </c>
    </row>
    <row r="46" spans="1:12">
      <c r="A46" s="8">
        <v>44</v>
      </c>
      <c r="B46" s="9" t="s">
        <v>74</v>
      </c>
      <c r="C46" s="10" t="s">
        <v>10</v>
      </c>
      <c r="D46" s="11" t="s">
        <v>63</v>
      </c>
      <c r="E46" s="14">
        <v>4.0341087962962964E-2</v>
      </c>
      <c r="F46" s="8" t="s">
        <v>15</v>
      </c>
      <c r="G46" s="12">
        <f>COUNTIF($F$3:F46,F46)</f>
        <v>35</v>
      </c>
      <c r="H46" s="12">
        <f>COUNTIF($C$3:C46,C46)</f>
        <v>44</v>
      </c>
      <c r="I46" s="12">
        <f t="shared" si="0"/>
        <v>157</v>
      </c>
      <c r="J46">
        <f t="shared" si="1"/>
        <v>157</v>
      </c>
      <c r="K46" s="12">
        <f t="shared" si="3"/>
        <v>157</v>
      </c>
      <c r="L46">
        <f t="shared" si="2"/>
        <v>157</v>
      </c>
    </row>
    <row r="47" spans="1:12">
      <c r="A47" s="8">
        <v>45</v>
      </c>
      <c r="B47" s="9" t="s">
        <v>75</v>
      </c>
      <c r="C47" s="10" t="s">
        <v>10</v>
      </c>
      <c r="D47" s="11" t="s">
        <v>76</v>
      </c>
      <c r="E47" s="14">
        <v>4.0353703703703704E-2</v>
      </c>
      <c r="F47" s="8" t="s">
        <v>12</v>
      </c>
      <c r="G47" s="12">
        <f>COUNTIF($F$3:F47,F47)</f>
        <v>10</v>
      </c>
      <c r="H47" s="12">
        <f>COUNTIF($C$3:C47,C47)</f>
        <v>45</v>
      </c>
      <c r="I47" s="12">
        <f t="shared" si="0"/>
        <v>156</v>
      </c>
      <c r="J47">
        <f t="shared" si="1"/>
        <v>156</v>
      </c>
      <c r="K47" s="12">
        <f t="shared" si="3"/>
        <v>156</v>
      </c>
      <c r="L47">
        <f t="shared" si="2"/>
        <v>156</v>
      </c>
    </row>
    <row r="48" spans="1:12">
      <c r="A48" s="8">
        <v>46</v>
      </c>
      <c r="B48" s="9" t="s">
        <v>673</v>
      </c>
      <c r="C48" s="10" t="s">
        <v>10</v>
      </c>
      <c r="D48" s="11" t="s">
        <v>77</v>
      </c>
      <c r="E48" s="14">
        <v>4.0373263888888893E-2</v>
      </c>
      <c r="F48" s="8" t="s">
        <v>12</v>
      </c>
      <c r="G48" s="12">
        <f>COUNTIF($F$3:F48,F48)</f>
        <v>11</v>
      </c>
      <c r="H48" s="12">
        <f>COUNTIF($C$3:C48,C48)</f>
        <v>46</v>
      </c>
      <c r="I48" s="12">
        <f t="shared" si="0"/>
        <v>155</v>
      </c>
      <c r="J48">
        <f t="shared" si="1"/>
        <v>155</v>
      </c>
      <c r="K48" s="12">
        <f t="shared" si="3"/>
        <v>155</v>
      </c>
      <c r="L48">
        <f t="shared" si="2"/>
        <v>155</v>
      </c>
    </row>
    <row r="49" spans="1:12">
      <c r="A49" s="8">
        <v>47</v>
      </c>
      <c r="B49" s="9" t="s">
        <v>78</v>
      </c>
      <c r="C49" s="10" t="s">
        <v>10</v>
      </c>
      <c r="D49" s="11" t="s">
        <v>76</v>
      </c>
      <c r="E49" s="14">
        <v>4.0613425925925928E-2</v>
      </c>
      <c r="F49" s="8" t="s">
        <v>15</v>
      </c>
      <c r="G49" s="12">
        <f>COUNTIF($F$3:F49,F49)</f>
        <v>36</v>
      </c>
      <c r="H49" s="12">
        <f>COUNTIF($C$3:C49,C49)</f>
        <v>47</v>
      </c>
      <c r="I49" s="12">
        <f t="shared" si="0"/>
        <v>154</v>
      </c>
      <c r="J49">
        <f t="shared" si="1"/>
        <v>154</v>
      </c>
      <c r="K49" s="12">
        <f t="shared" si="3"/>
        <v>154</v>
      </c>
      <c r="L49">
        <f t="shared" si="2"/>
        <v>154</v>
      </c>
    </row>
    <row r="50" spans="1:12">
      <c r="A50" s="8">
        <v>48</v>
      </c>
      <c r="B50" s="9" t="s">
        <v>79</v>
      </c>
      <c r="C50" s="10" t="s">
        <v>10</v>
      </c>
      <c r="D50" s="11" t="s">
        <v>76</v>
      </c>
      <c r="E50" s="14">
        <v>4.0625694444444443E-2</v>
      </c>
      <c r="F50" s="8" t="s">
        <v>15</v>
      </c>
      <c r="G50" s="12">
        <f>COUNTIF($F$3:F50,F50)</f>
        <v>37</v>
      </c>
      <c r="H50" s="12">
        <f>COUNTIF($C$3:C50,C50)</f>
        <v>48</v>
      </c>
      <c r="I50" s="12">
        <f t="shared" si="0"/>
        <v>153</v>
      </c>
      <c r="J50">
        <f t="shared" si="1"/>
        <v>153</v>
      </c>
      <c r="K50" s="12">
        <f t="shared" si="3"/>
        <v>153</v>
      </c>
      <c r="L50">
        <f t="shared" si="2"/>
        <v>153</v>
      </c>
    </row>
    <row r="51" spans="1:12">
      <c r="A51" s="8">
        <v>49</v>
      </c>
      <c r="B51" s="9" t="s">
        <v>80</v>
      </c>
      <c r="C51" s="10" t="s">
        <v>10</v>
      </c>
      <c r="D51" s="11" t="s">
        <v>61</v>
      </c>
      <c r="E51" s="14">
        <v>4.0675231481481479E-2</v>
      </c>
      <c r="F51" s="8" t="s">
        <v>15</v>
      </c>
      <c r="G51" s="12">
        <f>COUNTIF($F$3:F51,F51)</f>
        <v>38</v>
      </c>
      <c r="H51" s="12">
        <f>COUNTIF($C$3:C51,C51)</f>
        <v>49</v>
      </c>
      <c r="I51" s="12">
        <f t="shared" si="0"/>
        <v>152</v>
      </c>
      <c r="J51">
        <f t="shared" si="1"/>
        <v>152</v>
      </c>
      <c r="K51" s="12">
        <f t="shared" si="3"/>
        <v>152</v>
      </c>
      <c r="L51">
        <f t="shared" si="2"/>
        <v>152</v>
      </c>
    </row>
    <row r="52" spans="1:12">
      <c r="A52" s="8">
        <v>50</v>
      </c>
      <c r="B52" s="9" t="s">
        <v>81</v>
      </c>
      <c r="C52" s="10" t="s">
        <v>10</v>
      </c>
      <c r="D52" s="11" t="s">
        <v>14</v>
      </c>
      <c r="E52" s="14">
        <v>4.0706365740740741E-2</v>
      </c>
      <c r="F52" s="8" t="s">
        <v>12</v>
      </c>
      <c r="G52" s="12">
        <f>COUNTIF($F$3:F52,F52)</f>
        <v>12</v>
      </c>
      <c r="H52" s="12">
        <f>COUNTIF($C$3:C52,C52)</f>
        <v>50</v>
      </c>
      <c r="I52" s="12">
        <f t="shared" si="0"/>
        <v>151</v>
      </c>
      <c r="J52">
        <f t="shared" si="1"/>
        <v>151</v>
      </c>
      <c r="K52" s="12">
        <f t="shared" si="3"/>
        <v>151</v>
      </c>
      <c r="L52">
        <f t="shared" si="2"/>
        <v>151</v>
      </c>
    </row>
    <row r="53" spans="1:12">
      <c r="A53" s="8">
        <v>51</v>
      </c>
      <c r="B53" s="9" t="s">
        <v>674</v>
      </c>
      <c r="C53" s="10" t="s">
        <v>10</v>
      </c>
      <c r="D53" s="11" t="s">
        <v>44</v>
      </c>
      <c r="E53" s="14">
        <v>4.0778009259259264E-2</v>
      </c>
      <c r="F53" s="8" t="s">
        <v>12</v>
      </c>
      <c r="G53" s="12">
        <f>COUNTIF($F$3:F53,F53)</f>
        <v>13</v>
      </c>
      <c r="H53" s="12">
        <f>COUNTIF($C$3:C53,C53)</f>
        <v>51</v>
      </c>
      <c r="I53" s="12">
        <f t="shared" si="0"/>
        <v>150</v>
      </c>
      <c r="J53">
        <f t="shared" si="1"/>
        <v>150</v>
      </c>
      <c r="K53" s="12">
        <f t="shared" si="3"/>
        <v>150</v>
      </c>
      <c r="L53">
        <f t="shared" si="2"/>
        <v>150</v>
      </c>
    </row>
    <row r="54" spans="1:12">
      <c r="A54" s="8">
        <v>52</v>
      </c>
      <c r="B54" s="9" t="s">
        <v>82</v>
      </c>
      <c r="C54" s="10" t="s">
        <v>10</v>
      </c>
      <c r="D54" s="11" t="s">
        <v>83</v>
      </c>
      <c r="E54" s="14">
        <v>4.0836226851851849E-2</v>
      </c>
      <c r="F54" s="8" t="s">
        <v>15</v>
      </c>
      <c r="G54" s="12">
        <f>COUNTIF($F$3:F54,F54)</f>
        <v>39</v>
      </c>
      <c r="H54" s="12">
        <f>COUNTIF($C$3:C54,C54)</f>
        <v>52</v>
      </c>
      <c r="I54" s="12">
        <f t="shared" si="0"/>
        <v>149</v>
      </c>
      <c r="J54">
        <f t="shared" si="1"/>
        <v>149</v>
      </c>
      <c r="K54" s="12">
        <f t="shared" si="3"/>
        <v>149</v>
      </c>
      <c r="L54">
        <f t="shared" si="2"/>
        <v>149</v>
      </c>
    </row>
    <row r="55" spans="1:12">
      <c r="A55" s="8">
        <v>53</v>
      </c>
      <c r="B55" s="9" t="s">
        <v>84</v>
      </c>
      <c r="C55" s="10" t="s">
        <v>10</v>
      </c>
      <c r="D55" s="11" t="s">
        <v>48</v>
      </c>
      <c r="E55" s="14">
        <v>4.090451388888889E-2</v>
      </c>
      <c r="F55" s="8" t="s">
        <v>15</v>
      </c>
      <c r="G55" s="12">
        <f>COUNTIF($F$3:F55,F55)</f>
        <v>40</v>
      </c>
      <c r="H55" s="12">
        <f>COUNTIF($C$3:C55,C55)</f>
        <v>53</v>
      </c>
      <c r="I55" s="12">
        <f t="shared" si="0"/>
        <v>148</v>
      </c>
      <c r="J55">
        <f t="shared" si="1"/>
        <v>148</v>
      </c>
      <c r="K55" s="12">
        <f t="shared" si="3"/>
        <v>148</v>
      </c>
      <c r="L55">
        <f t="shared" si="2"/>
        <v>148</v>
      </c>
    </row>
    <row r="56" spans="1:12">
      <c r="A56" s="8">
        <v>54</v>
      </c>
      <c r="B56" s="9" t="s">
        <v>85</v>
      </c>
      <c r="C56" s="10" t="s">
        <v>10</v>
      </c>
      <c r="D56" s="11" t="s">
        <v>48</v>
      </c>
      <c r="E56" s="14">
        <v>4.0921990740740745E-2</v>
      </c>
      <c r="F56" s="8" t="s">
        <v>12</v>
      </c>
      <c r="G56" s="12">
        <f>COUNTIF($F$3:F56,F56)</f>
        <v>14</v>
      </c>
      <c r="H56" s="12">
        <f>COUNTIF($C$3:C56,C56)</f>
        <v>54</v>
      </c>
      <c r="I56" s="12">
        <f t="shared" si="0"/>
        <v>147</v>
      </c>
      <c r="J56">
        <f t="shared" si="1"/>
        <v>147</v>
      </c>
      <c r="K56" s="12">
        <f t="shared" si="3"/>
        <v>147</v>
      </c>
      <c r="L56">
        <f t="shared" si="2"/>
        <v>147</v>
      </c>
    </row>
    <row r="57" spans="1:12">
      <c r="A57" s="8">
        <v>55</v>
      </c>
      <c r="B57" s="9" t="s">
        <v>86</v>
      </c>
      <c r="C57" s="10" t="s">
        <v>10</v>
      </c>
      <c r="D57" s="11" t="s">
        <v>87</v>
      </c>
      <c r="E57" s="14">
        <v>4.0934259259259261E-2</v>
      </c>
      <c r="F57" s="8" t="s">
        <v>15</v>
      </c>
      <c r="G57" s="12">
        <f>COUNTIF($F$3:F57,F57)</f>
        <v>41</v>
      </c>
      <c r="H57" s="12">
        <f>COUNTIF($C$3:C57,C57)</f>
        <v>55</v>
      </c>
      <c r="I57" s="12">
        <f t="shared" si="0"/>
        <v>146</v>
      </c>
      <c r="J57">
        <f t="shared" si="1"/>
        <v>146</v>
      </c>
      <c r="K57" s="12">
        <f t="shared" si="3"/>
        <v>146</v>
      </c>
      <c r="L57">
        <f t="shared" si="2"/>
        <v>146</v>
      </c>
    </row>
    <row r="58" spans="1:12">
      <c r="A58" s="8">
        <v>56</v>
      </c>
      <c r="B58" s="9" t="s">
        <v>88</v>
      </c>
      <c r="C58" s="10" t="s">
        <v>10</v>
      </c>
      <c r="D58" s="11"/>
      <c r="E58" s="14">
        <v>4.1017476851851857E-2</v>
      </c>
      <c r="F58" s="8" t="s">
        <v>15</v>
      </c>
      <c r="G58" s="12">
        <f>COUNTIF($F$3:F58,F58)</f>
        <v>42</v>
      </c>
      <c r="H58" s="12">
        <f>COUNTIF($C$3:C58,C58)</f>
        <v>56</v>
      </c>
      <c r="I58" s="12">
        <f t="shared" si="0"/>
        <v>145</v>
      </c>
      <c r="J58">
        <f t="shared" si="1"/>
        <v>145</v>
      </c>
      <c r="K58" s="12">
        <f t="shared" si="3"/>
        <v>145</v>
      </c>
      <c r="L58">
        <f t="shared" si="2"/>
        <v>145</v>
      </c>
    </row>
    <row r="59" spans="1:12">
      <c r="A59" s="8">
        <v>57</v>
      </c>
      <c r="B59" s="9" t="s">
        <v>89</v>
      </c>
      <c r="C59" s="10" t="s">
        <v>10</v>
      </c>
      <c r="D59" s="11" t="s">
        <v>14</v>
      </c>
      <c r="E59" s="14">
        <v>4.1050000000000003E-2</v>
      </c>
      <c r="F59" s="8" t="s">
        <v>12</v>
      </c>
      <c r="G59" s="12">
        <f>COUNTIF($F$3:F59,F59)</f>
        <v>15</v>
      </c>
      <c r="H59" s="12">
        <f>COUNTIF($C$3:C59,C59)</f>
        <v>57</v>
      </c>
      <c r="I59" s="12">
        <f t="shared" si="0"/>
        <v>144</v>
      </c>
      <c r="J59">
        <f t="shared" si="1"/>
        <v>144</v>
      </c>
      <c r="K59" s="12">
        <f t="shared" si="3"/>
        <v>144</v>
      </c>
      <c r="L59">
        <f t="shared" si="2"/>
        <v>144</v>
      </c>
    </row>
    <row r="60" spans="1:12">
      <c r="A60" s="8">
        <v>58</v>
      </c>
      <c r="B60" s="9" t="s">
        <v>90</v>
      </c>
      <c r="C60" s="10" t="s">
        <v>10</v>
      </c>
      <c r="D60" s="11" t="s">
        <v>28</v>
      </c>
      <c r="E60" s="14">
        <v>4.1067708333333335E-2</v>
      </c>
      <c r="F60" s="8" t="s">
        <v>15</v>
      </c>
      <c r="G60" s="12">
        <f>COUNTIF($F$3:F60,F60)</f>
        <v>43</v>
      </c>
      <c r="H60" s="12">
        <f>COUNTIF($C$3:C60,C60)</f>
        <v>58</v>
      </c>
      <c r="I60" s="12">
        <f t="shared" si="0"/>
        <v>143</v>
      </c>
      <c r="J60">
        <f t="shared" si="1"/>
        <v>143</v>
      </c>
      <c r="K60" s="12">
        <f t="shared" si="3"/>
        <v>143</v>
      </c>
      <c r="L60">
        <f t="shared" si="2"/>
        <v>143</v>
      </c>
    </row>
    <row r="61" spans="1:12">
      <c r="A61" s="8">
        <v>59</v>
      </c>
      <c r="B61" s="9" t="s">
        <v>91</v>
      </c>
      <c r="C61" s="10" t="s">
        <v>10</v>
      </c>
      <c r="D61" s="11" t="s">
        <v>92</v>
      </c>
      <c r="E61" s="14">
        <v>4.1093749999999998E-2</v>
      </c>
      <c r="F61" s="8" t="s">
        <v>15</v>
      </c>
      <c r="G61" s="12">
        <f>COUNTIF($F$3:F61,F61)</f>
        <v>44</v>
      </c>
      <c r="H61" s="12">
        <f>COUNTIF($C$3:C61,C61)</f>
        <v>59</v>
      </c>
      <c r="I61" s="12">
        <f t="shared" si="0"/>
        <v>142</v>
      </c>
      <c r="J61">
        <f t="shared" si="1"/>
        <v>142</v>
      </c>
      <c r="K61" s="12">
        <f t="shared" si="3"/>
        <v>142</v>
      </c>
      <c r="L61">
        <f t="shared" si="2"/>
        <v>142</v>
      </c>
    </row>
    <row r="62" spans="1:12">
      <c r="A62" s="8">
        <v>60</v>
      </c>
      <c r="B62" s="9" t="s">
        <v>93</v>
      </c>
      <c r="C62" s="10" t="s">
        <v>10</v>
      </c>
      <c r="D62" s="11" t="s">
        <v>87</v>
      </c>
      <c r="E62" s="14">
        <v>4.1289120370370372E-2</v>
      </c>
      <c r="F62" s="8" t="s">
        <v>15</v>
      </c>
      <c r="G62" s="12">
        <f>COUNTIF($F$3:F62,F62)</f>
        <v>45</v>
      </c>
      <c r="H62" s="12">
        <f>COUNTIF($C$3:C62,C62)</f>
        <v>60</v>
      </c>
      <c r="I62" s="12">
        <f t="shared" si="0"/>
        <v>141</v>
      </c>
      <c r="J62">
        <f t="shared" si="1"/>
        <v>141</v>
      </c>
      <c r="K62" s="12">
        <f t="shared" si="3"/>
        <v>141</v>
      </c>
      <c r="L62">
        <f t="shared" si="2"/>
        <v>141</v>
      </c>
    </row>
    <row r="63" spans="1:12">
      <c r="A63" s="8">
        <v>61</v>
      </c>
      <c r="B63" s="9" t="s">
        <v>94</v>
      </c>
      <c r="C63" s="10" t="s">
        <v>10</v>
      </c>
      <c r="D63" s="11" t="s">
        <v>76</v>
      </c>
      <c r="E63" s="14">
        <v>4.1322337962962967E-2</v>
      </c>
      <c r="F63" s="8" t="s">
        <v>12</v>
      </c>
      <c r="G63" s="12">
        <f>COUNTIF($F$3:F63,F63)</f>
        <v>16</v>
      </c>
      <c r="H63" s="12">
        <f>COUNTIF($C$3:C63,C63)</f>
        <v>61</v>
      </c>
      <c r="I63" s="12">
        <f t="shared" si="0"/>
        <v>140</v>
      </c>
      <c r="J63">
        <f t="shared" si="1"/>
        <v>140</v>
      </c>
      <c r="K63" s="12">
        <f t="shared" si="3"/>
        <v>140</v>
      </c>
      <c r="L63">
        <f t="shared" si="2"/>
        <v>140</v>
      </c>
    </row>
    <row r="64" spans="1:12">
      <c r="A64" s="8">
        <v>62</v>
      </c>
      <c r="B64" s="9" t="s">
        <v>95</v>
      </c>
      <c r="C64" s="10" t="s">
        <v>10</v>
      </c>
      <c r="D64" s="11" t="s">
        <v>14</v>
      </c>
      <c r="E64" s="14">
        <v>4.1350925925925923E-2</v>
      </c>
      <c r="F64" s="8" t="s">
        <v>96</v>
      </c>
      <c r="G64" s="12">
        <f>COUNTIF($F$3:F64,F64)</f>
        <v>1</v>
      </c>
      <c r="H64" s="12">
        <f>COUNTIF($C$3:C64,C64)</f>
        <v>62</v>
      </c>
      <c r="I64" s="12">
        <f t="shared" si="0"/>
        <v>139</v>
      </c>
      <c r="J64">
        <f t="shared" si="1"/>
        <v>139</v>
      </c>
      <c r="K64" s="12">
        <f t="shared" si="3"/>
        <v>139</v>
      </c>
      <c r="L64">
        <f t="shared" si="2"/>
        <v>139</v>
      </c>
    </row>
    <row r="65" spans="1:12">
      <c r="A65" s="8">
        <v>63</v>
      </c>
      <c r="B65" s="9" t="s">
        <v>97</v>
      </c>
      <c r="C65" s="10" t="s">
        <v>10</v>
      </c>
      <c r="D65" s="11" t="s">
        <v>43</v>
      </c>
      <c r="E65" s="14">
        <v>4.1360648148148153E-2</v>
      </c>
      <c r="F65" s="8" t="s">
        <v>15</v>
      </c>
      <c r="G65" s="12">
        <f>COUNTIF($F$3:F65,F65)</f>
        <v>46</v>
      </c>
      <c r="H65" s="12">
        <f>COUNTIF($C$3:C65,C65)</f>
        <v>63</v>
      </c>
      <c r="I65" s="12">
        <f t="shared" si="0"/>
        <v>138</v>
      </c>
      <c r="J65">
        <f t="shared" si="1"/>
        <v>138</v>
      </c>
      <c r="K65" s="12">
        <f t="shared" si="3"/>
        <v>138</v>
      </c>
      <c r="L65">
        <f t="shared" si="2"/>
        <v>138</v>
      </c>
    </row>
    <row r="66" spans="1:12">
      <c r="A66" s="18">
        <v>64</v>
      </c>
      <c r="B66" s="19" t="s">
        <v>98</v>
      </c>
      <c r="C66" s="20" t="s">
        <v>10</v>
      </c>
      <c r="D66" s="21" t="s">
        <v>22</v>
      </c>
      <c r="E66" s="22">
        <v>4.1385995370370368E-2</v>
      </c>
      <c r="F66" s="18" t="s">
        <v>12</v>
      </c>
      <c r="G66" s="23">
        <f>COUNTIF($F$3:F66,F66)</f>
        <v>17</v>
      </c>
      <c r="H66" s="23">
        <f>COUNTIF($C$3:C66,C66)</f>
        <v>64</v>
      </c>
      <c r="I66" s="12">
        <f t="shared" si="0"/>
        <v>137</v>
      </c>
      <c r="J66" s="24">
        <f t="shared" si="1"/>
        <v>137</v>
      </c>
      <c r="K66" s="12">
        <f t="shared" si="3"/>
        <v>137</v>
      </c>
      <c r="L66">
        <f t="shared" si="2"/>
        <v>137</v>
      </c>
    </row>
    <row r="67" spans="1:12">
      <c r="A67" s="8">
        <v>65</v>
      </c>
      <c r="B67" s="9" t="s">
        <v>99</v>
      </c>
      <c r="C67" s="10" t="s">
        <v>100</v>
      </c>
      <c r="D67" s="11" t="s">
        <v>675</v>
      </c>
      <c r="E67" s="14">
        <v>4.1415625000000005E-2</v>
      </c>
      <c r="F67" s="8" t="s">
        <v>101</v>
      </c>
      <c r="G67" s="12">
        <f>COUNTIF($F$3:F67,F67)</f>
        <v>1</v>
      </c>
      <c r="H67" s="12">
        <f>COUNTIF($C$3:C67,C67)</f>
        <v>1</v>
      </c>
      <c r="I67" s="12">
        <f t="shared" ref="I67:I130" si="4">IF(C67="M",SUM(201-H67),SUM(203-(H67*3)))</f>
        <v>200</v>
      </c>
      <c r="J67">
        <f t="shared" ref="J67:J130" si="5">IF(I67&lt;1,1,I67)</f>
        <v>200</v>
      </c>
      <c r="K67" s="12">
        <f t="shared" si="3"/>
        <v>60</v>
      </c>
      <c r="L67">
        <f t="shared" ref="L67:L130" si="6">IF(K67&lt;1,1,K67)</f>
        <v>60</v>
      </c>
    </row>
    <row r="68" spans="1:12">
      <c r="A68" s="8">
        <v>66</v>
      </c>
      <c r="B68" s="9" t="s">
        <v>102</v>
      </c>
      <c r="C68" s="10" t="s">
        <v>10</v>
      </c>
      <c r="D68" s="11"/>
      <c r="E68" s="14">
        <v>4.1426851851851847E-2</v>
      </c>
      <c r="F68" s="8" t="s">
        <v>12</v>
      </c>
      <c r="G68" s="12">
        <f>COUNTIF($F$3:F68,F68)</f>
        <v>18</v>
      </c>
      <c r="H68" s="12">
        <f>COUNTIF($C$3:C68,C68)</f>
        <v>65</v>
      </c>
      <c r="I68" s="12">
        <f t="shared" si="4"/>
        <v>136</v>
      </c>
      <c r="J68">
        <f t="shared" si="5"/>
        <v>136</v>
      </c>
      <c r="K68" s="12">
        <f t="shared" ref="K68:K131" si="7">IF(C68="M",SUM(201-H68),SUM(61-H68))</f>
        <v>136</v>
      </c>
      <c r="L68">
        <f t="shared" si="6"/>
        <v>136</v>
      </c>
    </row>
    <row r="69" spans="1:12">
      <c r="A69" s="8">
        <v>67</v>
      </c>
      <c r="B69" s="9" t="s">
        <v>103</v>
      </c>
      <c r="C69" s="10" t="s">
        <v>10</v>
      </c>
      <c r="D69" s="11" t="s">
        <v>54</v>
      </c>
      <c r="E69" s="14">
        <v>4.1436921296296302E-2</v>
      </c>
      <c r="F69" s="8" t="s">
        <v>15</v>
      </c>
      <c r="G69" s="12">
        <f>COUNTIF($F$3:F69,F69)</f>
        <v>47</v>
      </c>
      <c r="H69" s="12">
        <f>COUNTIF($C$3:C69,C69)</f>
        <v>66</v>
      </c>
      <c r="I69" s="12">
        <f t="shared" si="4"/>
        <v>135</v>
      </c>
      <c r="J69">
        <f t="shared" si="5"/>
        <v>135</v>
      </c>
      <c r="K69" s="12">
        <f t="shared" si="7"/>
        <v>135</v>
      </c>
      <c r="L69">
        <f t="shared" si="6"/>
        <v>135</v>
      </c>
    </row>
    <row r="70" spans="1:12">
      <c r="A70" s="8">
        <v>68</v>
      </c>
      <c r="B70" s="9" t="s">
        <v>104</v>
      </c>
      <c r="C70" s="10" t="s">
        <v>10</v>
      </c>
      <c r="D70" s="11" t="s">
        <v>76</v>
      </c>
      <c r="E70" s="14">
        <v>4.1447800925925919E-2</v>
      </c>
      <c r="F70" s="8" t="s">
        <v>12</v>
      </c>
      <c r="G70" s="12">
        <f>COUNTIF($F$3:F70,F70)</f>
        <v>19</v>
      </c>
      <c r="H70" s="12">
        <f>COUNTIF($C$3:C70,C70)</f>
        <v>67</v>
      </c>
      <c r="I70" s="12">
        <f t="shared" si="4"/>
        <v>134</v>
      </c>
      <c r="J70">
        <f t="shared" si="5"/>
        <v>134</v>
      </c>
      <c r="K70" s="12">
        <f t="shared" si="7"/>
        <v>134</v>
      </c>
      <c r="L70">
        <f t="shared" si="6"/>
        <v>134</v>
      </c>
    </row>
    <row r="71" spans="1:12">
      <c r="A71" s="8">
        <v>69</v>
      </c>
      <c r="B71" s="9" t="s">
        <v>105</v>
      </c>
      <c r="C71" s="10" t="s">
        <v>10</v>
      </c>
      <c r="D71" s="11" t="s">
        <v>28</v>
      </c>
      <c r="E71" s="14">
        <v>4.1461111111111108E-2</v>
      </c>
      <c r="F71" s="8" t="s">
        <v>15</v>
      </c>
      <c r="G71" s="12">
        <f>COUNTIF($F$3:F71,F71)</f>
        <v>48</v>
      </c>
      <c r="H71" s="12">
        <f>COUNTIF($C$3:C71,C71)</f>
        <v>68</v>
      </c>
      <c r="I71" s="12">
        <f t="shared" si="4"/>
        <v>133</v>
      </c>
      <c r="J71">
        <f t="shared" si="5"/>
        <v>133</v>
      </c>
      <c r="K71" s="12">
        <f t="shared" si="7"/>
        <v>133</v>
      </c>
      <c r="L71">
        <f t="shared" si="6"/>
        <v>133</v>
      </c>
    </row>
    <row r="72" spans="1:12">
      <c r="A72" s="8">
        <v>70</v>
      </c>
      <c r="B72" s="9" t="s">
        <v>106</v>
      </c>
      <c r="C72" s="10" t="s">
        <v>10</v>
      </c>
      <c r="D72" s="11" t="s">
        <v>107</v>
      </c>
      <c r="E72" s="14">
        <v>4.1553819444444445E-2</v>
      </c>
      <c r="F72" s="8" t="s">
        <v>12</v>
      </c>
      <c r="G72" s="12">
        <f>COUNTIF($F$3:F72,F72)</f>
        <v>20</v>
      </c>
      <c r="H72" s="12">
        <f>COUNTIF($C$3:C72,C72)</f>
        <v>69</v>
      </c>
      <c r="I72" s="12">
        <f t="shared" si="4"/>
        <v>132</v>
      </c>
      <c r="J72">
        <f t="shared" si="5"/>
        <v>132</v>
      </c>
      <c r="K72" s="12">
        <f t="shared" si="7"/>
        <v>132</v>
      </c>
      <c r="L72">
        <f t="shared" si="6"/>
        <v>132</v>
      </c>
    </row>
    <row r="73" spans="1:12">
      <c r="A73" s="8">
        <v>71</v>
      </c>
      <c r="B73" s="9" t="s">
        <v>108</v>
      </c>
      <c r="C73" s="10" t="s">
        <v>10</v>
      </c>
      <c r="D73" s="11" t="s">
        <v>40</v>
      </c>
      <c r="E73" s="14">
        <v>4.1583796296296299E-2</v>
      </c>
      <c r="F73" s="8" t="s">
        <v>15</v>
      </c>
      <c r="G73" s="12">
        <f>COUNTIF($F$3:F73,F73)</f>
        <v>49</v>
      </c>
      <c r="H73" s="12">
        <f>COUNTIF($C$3:C73,C73)</f>
        <v>70</v>
      </c>
      <c r="I73" s="12">
        <f t="shared" si="4"/>
        <v>131</v>
      </c>
      <c r="J73">
        <f t="shared" si="5"/>
        <v>131</v>
      </c>
      <c r="K73" s="12">
        <f t="shared" si="7"/>
        <v>131</v>
      </c>
      <c r="L73">
        <f t="shared" si="6"/>
        <v>131</v>
      </c>
    </row>
    <row r="74" spans="1:12">
      <c r="A74" s="8">
        <v>72</v>
      </c>
      <c r="B74" s="9" t="s">
        <v>109</v>
      </c>
      <c r="C74" s="10" t="s">
        <v>10</v>
      </c>
      <c r="D74" s="11" t="s">
        <v>14</v>
      </c>
      <c r="E74" s="14">
        <v>4.1759259259259253E-2</v>
      </c>
      <c r="F74" s="8" t="s">
        <v>12</v>
      </c>
      <c r="G74" s="12">
        <f>COUNTIF($F$3:F74,F74)</f>
        <v>21</v>
      </c>
      <c r="H74" s="12">
        <f>COUNTIF($C$3:C74,C74)</f>
        <v>71</v>
      </c>
      <c r="I74" s="12">
        <f t="shared" si="4"/>
        <v>130</v>
      </c>
      <c r="J74">
        <f t="shared" si="5"/>
        <v>130</v>
      </c>
      <c r="K74" s="12">
        <f t="shared" si="7"/>
        <v>130</v>
      </c>
      <c r="L74">
        <f t="shared" si="6"/>
        <v>130</v>
      </c>
    </row>
    <row r="75" spans="1:12">
      <c r="A75" s="8">
        <v>73</v>
      </c>
      <c r="B75" s="9" t="s">
        <v>110</v>
      </c>
      <c r="C75" s="10" t="s">
        <v>10</v>
      </c>
      <c r="D75" s="11" t="s">
        <v>111</v>
      </c>
      <c r="E75" s="14">
        <v>4.177002314814815E-2</v>
      </c>
      <c r="F75" s="8" t="s">
        <v>15</v>
      </c>
      <c r="G75" s="12">
        <f>COUNTIF($F$3:F75,F75)</f>
        <v>50</v>
      </c>
      <c r="H75" s="12">
        <f>COUNTIF($C$3:C75,C75)</f>
        <v>72</v>
      </c>
      <c r="I75" s="12">
        <f t="shared" si="4"/>
        <v>129</v>
      </c>
      <c r="J75">
        <f t="shared" si="5"/>
        <v>129</v>
      </c>
      <c r="K75" s="12">
        <f t="shared" si="7"/>
        <v>129</v>
      </c>
      <c r="L75">
        <f t="shared" si="6"/>
        <v>129</v>
      </c>
    </row>
    <row r="76" spans="1:12">
      <c r="A76" s="8">
        <v>74</v>
      </c>
      <c r="B76" s="9" t="s">
        <v>112</v>
      </c>
      <c r="C76" s="10" t="s">
        <v>10</v>
      </c>
      <c r="D76" s="11" t="s">
        <v>14</v>
      </c>
      <c r="E76" s="14">
        <v>4.1923842592592596E-2</v>
      </c>
      <c r="F76" s="8" t="s">
        <v>15</v>
      </c>
      <c r="G76" s="12">
        <f>COUNTIF($F$3:F76,F76)</f>
        <v>51</v>
      </c>
      <c r="H76" s="12">
        <f>COUNTIF($C$3:C76,C76)</f>
        <v>73</v>
      </c>
      <c r="I76" s="12">
        <f t="shared" si="4"/>
        <v>128</v>
      </c>
      <c r="J76">
        <f t="shared" si="5"/>
        <v>128</v>
      </c>
      <c r="K76" s="12">
        <f t="shared" si="7"/>
        <v>128</v>
      </c>
      <c r="L76">
        <f t="shared" si="6"/>
        <v>128</v>
      </c>
    </row>
    <row r="77" spans="1:12">
      <c r="A77" s="8">
        <v>75</v>
      </c>
      <c r="B77" s="9" t="s">
        <v>113</v>
      </c>
      <c r="C77" s="10" t="s">
        <v>100</v>
      </c>
      <c r="D77" s="11" t="s">
        <v>114</v>
      </c>
      <c r="E77" s="14">
        <v>4.2037384259259257E-2</v>
      </c>
      <c r="F77" s="8" t="s">
        <v>101</v>
      </c>
      <c r="G77" s="12">
        <f>COUNTIF($F$3:F77,F77)</f>
        <v>2</v>
      </c>
      <c r="H77" s="12">
        <f>COUNTIF($C$3:C77,C77)</f>
        <v>2</v>
      </c>
      <c r="I77" s="12">
        <f t="shared" si="4"/>
        <v>197</v>
      </c>
      <c r="J77">
        <f t="shared" si="5"/>
        <v>197</v>
      </c>
      <c r="K77" s="12">
        <f t="shared" si="7"/>
        <v>59</v>
      </c>
      <c r="L77">
        <f t="shared" si="6"/>
        <v>59</v>
      </c>
    </row>
    <row r="78" spans="1:12">
      <c r="A78" s="8">
        <v>76</v>
      </c>
      <c r="B78" s="9" t="s">
        <v>115</v>
      </c>
      <c r="C78" s="10" t="s">
        <v>10</v>
      </c>
      <c r="D78" s="11" t="s">
        <v>31</v>
      </c>
      <c r="E78" s="14">
        <v>4.2067013888888893E-2</v>
      </c>
      <c r="F78" s="8" t="s">
        <v>15</v>
      </c>
      <c r="G78" s="12">
        <f>COUNTIF($F$3:F78,F78)</f>
        <v>52</v>
      </c>
      <c r="H78" s="12">
        <f>COUNTIF($C$3:C78,C78)</f>
        <v>74</v>
      </c>
      <c r="I78" s="12">
        <f t="shared" si="4"/>
        <v>127</v>
      </c>
      <c r="J78">
        <f t="shared" si="5"/>
        <v>127</v>
      </c>
      <c r="K78" s="12">
        <f t="shared" si="7"/>
        <v>127</v>
      </c>
      <c r="L78">
        <f t="shared" si="6"/>
        <v>127</v>
      </c>
    </row>
    <row r="79" spans="1:12">
      <c r="A79" s="8">
        <v>77</v>
      </c>
      <c r="B79" s="9" t="s">
        <v>116</v>
      </c>
      <c r="C79" s="10" t="s">
        <v>10</v>
      </c>
      <c r="D79" s="11" t="s">
        <v>37</v>
      </c>
      <c r="E79" s="14">
        <v>4.2149189814814809E-2</v>
      </c>
      <c r="F79" s="8" t="s">
        <v>15</v>
      </c>
      <c r="G79" s="12">
        <f>COUNTIF($F$3:F79,F79)</f>
        <v>53</v>
      </c>
      <c r="H79" s="12">
        <f>COUNTIF($C$3:C79,C79)</f>
        <v>75</v>
      </c>
      <c r="I79" s="12">
        <f t="shared" si="4"/>
        <v>126</v>
      </c>
      <c r="J79">
        <f t="shared" si="5"/>
        <v>126</v>
      </c>
      <c r="K79" s="12">
        <f t="shared" si="7"/>
        <v>126</v>
      </c>
      <c r="L79">
        <f t="shared" si="6"/>
        <v>126</v>
      </c>
    </row>
    <row r="80" spans="1:12">
      <c r="A80" s="8">
        <v>78</v>
      </c>
      <c r="B80" s="9" t="s">
        <v>117</v>
      </c>
      <c r="C80" s="10" t="s">
        <v>10</v>
      </c>
      <c r="D80" s="11" t="s">
        <v>44</v>
      </c>
      <c r="E80" s="14">
        <v>4.2185300925925928E-2</v>
      </c>
      <c r="F80" s="8" t="s">
        <v>96</v>
      </c>
      <c r="G80" s="12">
        <f>COUNTIF($F$3:F80,F80)</f>
        <v>2</v>
      </c>
      <c r="H80" s="12">
        <f>COUNTIF($C$3:C80,C80)</f>
        <v>76</v>
      </c>
      <c r="I80" s="12">
        <f t="shared" si="4"/>
        <v>125</v>
      </c>
      <c r="J80">
        <f t="shared" si="5"/>
        <v>125</v>
      </c>
      <c r="K80" s="12">
        <f t="shared" si="7"/>
        <v>125</v>
      </c>
      <c r="L80">
        <f t="shared" si="6"/>
        <v>125</v>
      </c>
    </row>
    <row r="81" spans="1:12">
      <c r="A81" s="8">
        <v>79</v>
      </c>
      <c r="B81" s="9" t="s">
        <v>118</v>
      </c>
      <c r="C81" s="10" t="s">
        <v>10</v>
      </c>
      <c r="D81" s="11" t="s">
        <v>119</v>
      </c>
      <c r="E81" s="14">
        <v>4.2220370370370373E-2</v>
      </c>
      <c r="F81" s="8" t="s">
        <v>12</v>
      </c>
      <c r="G81" s="12">
        <f>COUNTIF($F$3:F81,F81)</f>
        <v>22</v>
      </c>
      <c r="H81" s="12">
        <f>COUNTIF($C$3:C81,C81)</f>
        <v>77</v>
      </c>
      <c r="I81" s="12">
        <f t="shared" si="4"/>
        <v>124</v>
      </c>
      <c r="J81">
        <f t="shared" si="5"/>
        <v>124</v>
      </c>
      <c r="K81" s="12">
        <f t="shared" si="7"/>
        <v>124</v>
      </c>
      <c r="L81">
        <f t="shared" si="6"/>
        <v>124</v>
      </c>
    </row>
    <row r="82" spans="1:12">
      <c r="A82" s="8">
        <v>80</v>
      </c>
      <c r="B82" s="9" t="s">
        <v>120</v>
      </c>
      <c r="C82" s="10" t="s">
        <v>100</v>
      </c>
      <c r="D82" s="11" t="s">
        <v>121</v>
      </c>
      <c r="E82" s="14">
        <v>4.2237037037037038E-2</v>
      </c>
      <c r="F82" s="8" t="s">
        <v>101</v>
      </c>
      <c r="G82" s="12">
        <f>COUNTIF($F$3:F82,F82)</f>
        <v>3</v>
      </c>
      <c r="H82" s="12">
        <f>COUNTIF($C$3:C82,C82)</f>
        <v>3</v>
      </c>
      <c r="I82" s="12">
        <f t="shared" si="4"/>
        <v>194</v>
      </c>
      <c r="J82">
        <f t="shared" si="5"/>
        <v>194</v>
      </c>
      <c r="K82" s="12">
        <f t="shared" si="7"/>
        <v>58</v>
      </c>
      <c r="L82">
        <f t="shared" si="6"/>
        <v>58</v>
      </c>
    </row>
    <row r="83" spans="1:12">
      <c r="A83" s="8">
        <v>81</v>
      </c>
      <c r="B83" s="9" t="s">
        <v>122</v>
      </c>
      <c r="C83" s="10" t="s">
        <v>10</v>
      </c>
      <c r="D83" s="11" t="s">
        <v>123</v>
      </c>
      <c r="E83" s="14">
        <v>4.2265277777777777E-2</v>
      </c>
      <c r="F83" s="8" t="s">
        <v>15</v>
      </c>
      <c r="G83" s="12">
        <f>COUNTIF($F$3:F83,F83)</f>
        <v>54</v>
      </c>
      <c r="H83" s="12">
        <f>COUNTIF($C$3:C83,C83)</f>
        <v>78</v>
      </c>
      <c r="I83" s="12">
        <f t="shared" si="4"/>
        <v>123</v>
      </c>
      <c r="J83">
        <f t="shared" si="5"/>
        <v>123</v>
      </c>
      <c r="K83" s="12">
        <f t="shared" si="7"/>
        <v>123</v>
      </c>
      <c r="L83">
        <f t="shared" si="6"/>
        <v>123</v>
      </c>
    </row>
    <row r="84" spans="1:12">
      <c r="A84" s="8">
        <v>82</v>
      </c>
      <c r="B84" s="9" t="s">
        <v>124</v>
      </c>
      <c r="C84" s="10" t="s">
        <v>10</v>
      </c>
      <c r="D84" s="11" t="s">
        <v>28</v>
      </c>
      <c r="E84" s="14">
        <v>4.2283680555555557E-2</v>
      </c>
      <c r="F84" s="8" t="s">
        <v>15</v>
      </c>
      <c r="G84" s="12">
        <f>COUNTIF($F$3:F84,F84)</f>
        <v>55</v>
      </c>
      <c r="H84" s="12">
        <f>COUNTIF($C$3:C84,C84)</f>
        <v>79</v>
      </c>
      <c r="I84" s="12">
        <f t="shared" si="4"/>
        <v>122</v>
      </c>
      <c r="J84">
        <f t="shared" si="5"/>
        <v>122</v>
      </c>
      <c r="K84" s="12">
        <f t="shared" si="7"/>
        <v>122</v>
      </c>
      <c r="L84">
        <f t="shared" si="6"/>
        <v>122</v>
      </c>
    </row>
    <row r="85" spans="1:12">
      <c r="A85" s="8">
        <v>83</v>
      </c>
      <c r="B85" s="9" t="s">
        <v>125</v>
      </c>
      <c r="C85" s="10" t="s">
        <v>10</v>
      </c>
      <c r="D85" s="11" t="s">
        <v>14</v>
      </c>
      <c r="E85" s="14">
        <v>4.2296643518518522E-2</v>
      </c>
      <c r="F85" s="8" t="s">
        <v>12</v>
      </c>
      <c r="G85" s="12">
        <f>COUNTIF($F$3:F85,F85)</f>
        <v>23</v>
      </c>
      <c r="H85" s="12">
        <f>COUNTIF($C$3:C85,C85)</f>
        <v>80</v>
      </c>
      <c r="I85" s="12">
        <f t="shared" si="4"/>
        <v>121</v>
      </c>
      <c r="J85">
        <f t="shared" si="5"/>
        <v>121</v>
      </c>
      <c r="K85" s="12">
        <f t="shared" si="7"/>
        <v>121</v>
      </c>
      <c r="L85">
        <f t="shared" si="6"/>
        <v>121</v>
      </c>
    </row>
    <row r="86" spans="1:12">
      <c r="A86" s="8">
        <v>84</v>
      </c>
      <c r="B86" s="9" t="s">
        <v>126</v>
      </c>
      <c r="C86" s="10" t="s">
        <v>10</v>
      </c>
      <c r="D86" s="11" t="s">
        <v>14</v>
      </c>
      <c r="E86" s="14">
        <v>4.2303472222222221E-2</v>
      </c>
      <c r="F86" s="8" t="s">
        <v>15</v>
      </c>
      <c r="G86" s="12">
        <f>COUNTIF($F$3:F86,F86)</f>
        <v>56</v>
      </c>
      <c r="H86" s="12">
        <f>COUNTIF($C$3:C86,C86)</f>
        <v>81</v>
      </c>
      <c r="I86" s="12">
        <f t="shared" si="4"/>
        <v>120</v>
      </c>
      <c r="J86">
        <f t="shared" si="5"/>
        <v>120</v>
      </c>
      <c r="K86" s="12">
        <f t="shared" si="7"/>
        <v>120</v>
      </c>
      <c r="L86">
        <f t="shared" si="6"/>
        <v>120</v>
      </c>
    </row>
    <row r="87" spans="1:12">
      <c r="A87" s="8">
        <v>85</v>
      </c>
      <c r="B87" s="9" t="s">
        <v>127</v>
      </c>
      <c r="C87" s="10" t="s">
        <v>10</v>
      </c>
      <c r="D87" s="11" t="s">
        <v>44</v>
      </c>
      <c r="E87" s="14">
        <v>4.2350578703703706E-2</v>
      </c>
      <c r="F87" s="8" t="s">
        <v>15</v>
      </c>
      <c r="G87" s="12">
        <f>COUNTIF($F$3:F87,F87)</f>
        <v>57</v>
      </c>
      <c r="H87" s="12">
        <f>COUNTIF($C$3:C87,C87)</f>
        <v>82</v>
      </c>
      <c r="I87" s="12">
        <f t="shared" si="4"/>
        <v>119</v>
      </c>
      <c r="J87">
        <f t="shared" si="5"/>
        <v>119</v>
      </c>
      <c r="K87" s="12">
        <f t="shared" si="7"/>
        <v>119</v>
      </c>
      <c r="L87">
        <f t="shared" si="6"/>
        <v>119</v>
      </c>
    </row>
    <row r="88" spans="1:12">
      <c r="A88" s="8">
        <v>86</v>
      </c>
      <c r="B88" s="9" t="s">
        <v>128</v>
      </c>
      <c r="C88" s="10" t="s">
        <v>10</v>
      </c>
      <c r="D88" s="11" t="s">
        <v>17</v>
      </c>
      <c r="E88" s="14">
        <v>4.2392592592592593E-2</v>
      </c>
      <c r="F88" s="8" t="s">
        <v>96</v>
      </c>
      <c r="G88" s="12">
        <f>COUNTIF($F$3:F88,F88)</f>
        <v>3</v>
      </c>
      <c r="H88" s="12">
        <f>COUNTIF($C$3:C88,C88)</f>
        <v>83</v>
      </c>
      <c r="I88" s="12">
        <f t="shared" si="4"/>
        <v>118</v>
      </c>
      <c r="J88">
        <f t="shared" si="5"/>
        <v>118</v>
      </c>
      <c r="K88" s="12">
        <f t="shared" si="7"/>
        <v>118</v>
      </c>
      <c r="L88">
        <f t="shared" si="6"/>
        <v>118</v>
      </c>
    </row>
    <row r="89" spans="1:12">
      <c r="A89" s="8">
        <v>87</v>
      </c>
      <c r="B89" s="9" t="s">
        <v>129</v>
      </c>
      <c r="C89" s="10" t="s">
        <v>10</v>
      </c>
      <c r="D89" s="11" t="s">
        <v>130</v>
      </c>
      <c r="E89" s="14">
        <v>4.2408796296296292E-2</v>
      </c>
      <c r="F89" s="8" t="s">
        <v>12</v>
      </c>
      <c r="G89" s="12">
        <f>COUNTIF($F$3:F89,F89)</f>
        <v>24</v>
      </c>
      <c r="H89" s="12">
        <f>COUNTIF($C$3:C89,C89)</f>
        <v>84</v>
      </c>
      <c r="I89" s="12">
        <f t="shared" si="4"/>
        <v>117</v>
      </c>
      <c r="J89">
        <f t="shared" si="5"/>
        <v>117</v>
      </c>
      <c r="K89" s="12">
        <f t="shared" si="7"/>
        <v>117</v>
      </c>
      <c r="L89">
        <f t="shared" si="6"/>
        <v>117</v>
      </c>
    </row>
    <row r="90" spans="1:12">
      <c r="A90" s="8">
        <v>88</v>
      </c>
      <c r="B90" s="9" t="s">
        <v>131</v>
      </c>
      <c r="C90" s="10" t="s">
        <v>10</v>
      </c>
      <c r="D90" s="11" t="s">
        <v>14</v>
      </c>
      <c r="E90" s="14">
        <v>4.2443171296296295E-2</v>
      </c>
      <c r="F90" s="8" t="s">
        <v>96</v>
      </c>
      <c r="G90" s="12">
        <f>COUNTIF($F$3:F90,F90)</f>
        <v>4</v>
      </c>
      <c r="H90" s="12">
        <f>COUNTIF($C$3:C90,C90)</f>
        <v>85</v>
      </c>
      <c r="I90" s="12">
        <f t="shared" si="4"/>
        <v>116</v>
      </c>
      <c r="J90">
        <f t="shared" si="5"/>
        <v>116</v>
      </c>
      <c r="K90" s="12">
        <f t="shared" si="7"/>
        <v>116</v>
      </c>
      <c r="L90">
        <f t="shared" si="6"/>
        <v>116</v>
      </c>
    </row>
    <row r="91" spans="1:12">
      <c r="A91" s="8">
        <v>89</v>
      </c>
      <c r="B91" s="9" t="s">
        <v>132</v>
      </c>
      <c r="C91" s="10" t="s">
        <v>10</v>
      </c>
      <c r="D91" s="11" t="s">
        <v>133</v>
      </c>
      <c r="E91" s="14">
        <v>4.2494907407407412E-2</v>
      </c>
      <c r="F91" s="8" t="s">
        <v>15</v>
      </c>
      <c r="G91" s="12">
        <f>COUNTIF($F$3:F91,F91)</f>
        <v>58</v>
      </c>
      <c r="H91" s="12">
        <f>COUNTIF($C$3:C91,C91)</f>
        <v>86</v>
      </c>
      <c r="I91" s="12">
        <f t="shared" si="4"/>
        <v>115</v>
      </c>
      <c r="J91">
        <f t="shared" si="5"/>
        <v>115</v>
      </c>
      <c r="K91" s="12">
        <f t="shared" si="7"/>
        <v>115</v>
      </c>
      <c r="L91">
        <f t="shared" si="6"/>
        <v>115</v>
      </c>
    </row>
    <row r="92" spans="1:12">
      <c r="A92" s="8">
        <v>90</v>
      </c>
      <c r="B92" s="9" t="s">
        <v>134</v>
      </c>
      <c r="C92" s="10" t="s">
        <v>10</v>
      </c>
      <c r="D92" s="11" t="s">
        <v>17</v>
      </c>
      <c r="E92" s="14">
        <v>4.2510416666666669E-2</v>
      </c>
      <c r="F92" s="8" t="s">
        <v>12</v>
      </c>
      <c r="G92" s="12">
        <f>COUNTIF($F$3:F92,F92)</f>
        <v>25</v>
      </c>
      <c r="H92" s="12">
        <f>COUNTIF($C$3:C92,C92)</f>
        <v>87</v>
      </c>
      <c r="I92" s="12">
        <f t="shared" si="4"/>
        <v>114</v>
      </c>
      <c r="J92">
        <f t="shared" si="5"/>
        <v>114</v>
      </c>
      <c r="K92" s="12">
        <f t="shared" si="7"/>
        <v>114</v>
      </c>
      <c r="L92">
        <f t="shared" si="6"/>
        <v>114</v>
      </c>
    </row>
    <row r="93" spans="1:12">
      <c r="A93" s="8">
        <v>91</v>
      </c>
      <c r="B93" s="9" t="s">
        <v>135</v>
      </c>
      <c r="C93" s="10" t="s">
        <v>10</v>
      </c>
      <c r="D93" s="11" t="s">
        <v>44</v>
      </c>
      <c r="E93" s="14">
        <v>4.2527546296296292E-2</v>
      </c>
      <c r="F93" s="8" t="s">
        <v>12</v>
      </c>
      <c r="G93" s="12">
        <f>COUNTIF($F$3:F93,F93)</f>
        <v>26</v>
      </c>
      <c r="H93" s="12">
        <f>COUNTIF($C$3:C93,C93)</f>
        <v>88</v>
      </c>
      <c r="I93" s="12">
        <f t="shared" si="4"/>
        <v>113</v>
      </c>
      <c r="J93">
        <f t="shared" si="5"/>
        <v>113</v>
      </c>
      <c r="K93" s="12">
        <f t="shared" si="7"/>
        <v>113</v>
      </c>
      <c r="L93">
        <f t="shared" si="6"/>
        <v>113</v>
      </c>
    </row>
    <row r="94" spans="1:12">
      <c r="A94" s="8">
        <v>92</v>
      </c>
      <c r="B94" s="9" t="s">
        <v>136</v>
      </c>
      <c r="C94" s="10" t="s">
        <v>10</v>
      </c>
      <c r="D94" s="11" t="s">
        <v>137</v>
      </c>
      <c r="E94" s="14">
        <v>4.2619675925925922E-2</v>
      </c>
      <c r="F94" s="8" t="s">
        <v>15</v>
      </c>
      <c r="G94" s="12">
        <f>COUNTIF($F$3:F94,F94)</f>
        <v>59</v>
      </c>
      <c r="H94" s="12">
        <f>COUNTIF($C$3:C94,C94)</f>
        <v>89</v>
      </c>
      <c r="I94" s="12">
        <f t="shared" si="4"/>
        <v>112</v>
      </c>
      <c r="J94">
        <f t="shared" si="5"/>
        <v>112</v>
      </c>
      <c r="K94" s="12">
        <f t="shared" si="7"/>
        <v>112</v>
      </c>
      <c r="L94">
        <f t="shared" si="6"/>
        <v>112</v>
      </c>
    </row>
    <row r="95" spans="1:12">
      <c r="A95" s="8">
        <v>93</v>
      </c>
      <c r="B95" s="9" t="s">
        <v>138</v>
      </c>
      <c r="C95" s="10" t="s">
        <v>10</v>
      </c>
      <c r="D95" s="11"/>
      <c r="E95" s="14">
        <v>4.2660185185185183E-2</v>
      </c>
      <c r="F95" s="8" t="s">
        <v>15</v>
      </c>
      <c r="G95" s="12">
        <f>COUNTIF($F$3:F95,F95)</f>
        <v>60</v>
      </c>
      <c r="H95" s="12">
        <f>COUNTIF($C$3:C95,C95)</f>
        <v>90</v>
      </c>
      <c r="I95" s="12">
        <f t="shared" si="4"/>
        <v>111</v>
      </c>
      <c r="J95">
        <f t="shared" si="5"/>
        <v>111</v>
      </c>
      <c r="K95" s="12">
        <f t="shared" si="7"/>
        <v>111</v>
      </c>
      <c r="L95">
        <f t="shared" si="6"/>
        <v>111</v>
      </c>
    </row>
    <row r="96" spans="1:12">
      <c r="A96" s="18">
        <v>94</v>
      </c>
      <c r="B96" s="19" t="s">
        <v>139</v>
      </c>
      <c r="C96" s="20" t="s">
        <v>10</v>
      </c>
      <c r="D96" s="21" t="s">
        <v>22</v>
      </c>
      <c r="E96" s="22">
        <v>4.2811111111111112E-2</v>
      </c>
      <c r="F96" s="18" t="s">
        <v>12</v>
      </c>
      <c r="G96" s="23">
        <f>COUNTIF($F$3:F96,F96)</f>
        <v>27</v>
      </c>
      <c r="H96" s="23">
        <f>COUNTIF($C$3:C96,C96)</f>
        <v>91</v>
      </c>
      <c r="I96" s="12">
        <f t="shared" si="4"/>
        <v>110</v>
      </c>
      <c r="J96" s="24">
        <f t="shared" si="5"/>
        <v>110</v>
      </c>
      <c r="K96" s="12">
        <f t="shared" si="7"/>
        <v>110</v>
      </c>
      <c r="L96">
        <f t="shared" si="6"/>
        <v>110</v>
      </c>
    </row>
    <row r="97" spans="1:12">
      <c r="A97" s="8">
        <v>95</v>
      </c>
      <c r="B97" s="9" t="s">
        <v>140</v>
      </c>
      <c r="C97" s="10" t="s">
        <v>10</v>
      </c>
      <c r="D97" s="11" t="s">
        <v>77</v>
      </c>
      <c r="E97" s="14">
        <v>4.2842824074074075E-2</v>
      </c>
      <c r="F97" s="8" t="s">
        <v>15</v>
      </c>
      <c r="G97" s="12">
        <f>COUNTIF($F$3:F97,F97)</f>
        <v>61</v>
      </c>
      <c r="H97" s="12">
        <f>COUNTIF($C$3:C97,C97)</f>
        <v>92</v>
      </c>
      <c r="I97" s="12">
        <f t="shared" si="4"/>
        <v>109</v>
      </c>
      <c r="J97">
        <f t="shared" si="5"/>
        <v>109</v>
      </c>
      <c r="K97" s="12">
        <f t="shared" si="7"/>
        <v>109</v>
      </c>
      <c r="L97">
        <f t="shared" si="6"/>
        <v>109</v>
      </c>
    </row>
    <row r="98" spans="1:12">
      <c r="A98" s="8">
        <v>96</v>
      </c>
      <c r="B98" s="9" t="s">
        <v>141</v>
      </c>
      <c r="C98" s="10" t="s">
        <v>100</v>
      </c>
      <c r="D98" s="11" t="s">
        <v>26</v>
      </c>
      <c r="E98" s="14">
        <v>4.2859143518518522E-2</v>
      </c>
      <c r="F98" s="8" t="s">
        <v>101</v>
      </c>
      <c r="G98" s="12">
        <f>COUNTIF($F$3:F98,F98)</f>
        <v>4</v>
      </c>
      <c r="H98" s="12">
        <f>COUNTIF($C$3:C98,C98)</f>
        <v>4</v>
      </c>
      <c r="I98" s="12">
        <f t="shared" si="4"/>
        <v>191</v>
      </c>
      <c r="J98">
        <f t="shared" si="5"/>
        <v>191</v>
      </c>
      <c r="K98" s="12">
        <f t="shared" si="7"/>
        <v>57</v>
      </c>
      <c r="L98">
        <f t="shared" si="6"/>
        <v>57</v>
      </c>
    </row>
    <row r="99" spans="1:12">
      <c r="A99" s="8">
        <v>97</v>
      </c>
      <c r="B99" s="9" t="s">
        <v>676</v>
      </c>
      <c r="C99" s="10" t="s">
        <v>10</v>
      </c>
      <c r="D99" s="11" t="s">
        <v>26</v>
      </c>
      <c r="E99" s="14">
        <v>4.2897453703703702E-2</v>
      </c>
      <c r="F99" s="8" t="s">
        <v>12</v>
      </c>
      <c r="G99" s="12">
        <f>COUNTIF($F$3:F99,F99)</f>
        <v>28</v>
      </c>
      <c r="H99" s="12">
        <f>COUNTIF($C$3:C99,C99)</f>
        <v>93</v>
      </c>
      <c r="I99" s="12">
        <f t="shared" si="4"/>
        <v>108</v>
      </c>
      <c r="J99">
        <f t="shared" si="5"/>
        <v>108</v>
      </c>
      <c r="K99" s="12">
        <f t="shared" si="7"/>
        <v>108</v>
      </c>
      <c r="L99">
        <f t="shared" si="6"/>
        <v>108</v>
      </c>
    </row>
    <row r="100" spans="1:12">
      <c r="A100" s="8">
        <v>98</v>
      </c>
      <c r="B100" s="9" t="s">
        <v>142</v>
      </c>
      <c r="C100" s="10" t="s">
        <v>10</v>
      </c>
      <c r="D100" s="11" t="s">
        <v>143</v>
      </c>
      <c r="E100" s="14">
        <v>4.2958217592592586E-2</v>
      </c>
      <c r="F100" s="8" t="s">
        <v>15</v>
      </c>
      <c r="G100" s="12">
        <f>COUNTIF($F$3:F100,F100)</f>
        <v>62</v>
      </c>
      <c r="H100" s="12">
        <f>COUNTIF($C$3:C100,C100)</f>
        <v>94</v>
      </c>
      <c r="I100" s="12">
        <f t="shared" si="4"/>
        <v>107</v>
      </c>
      <c r="J100">
        <f t="shared" si="5"/>
        <v>107</v>
      </c>
      <c r="K100" s="12">
        <f t="shared" si="7"/>
        <v>107</v>
      </c>
      <c r="L100">
        <f t="shared" si="6"/>
        <v>107</v>
      </c>
    </row>
    <row r="101" spans="1:12">
      <c r="A101" s="8">
        <v>99</v>
      </c>
      <c r="B101" s="9" t="s">
        <v>144</v>
      </c>
      <c r="C101" s="10" t="s">
        <v>10</v>
      </c>
      <c r="D101" s="11" t="s">
        <v>26</v>
      </c>
      <c r="E101" s="14">
        <v>4.2983217592592597E-2</v>
      </c>
      <c r="F101" s="8" t="s">
        <v>15</v>
      </c>
      <c r="G101" s="12">
        <f>COUNTIF($F$3:F101,F101)</f>
        <v>63</v>
      </c>
      <c r="H101" s="12">
        <f>COUNTIF($C$3:C101,C101)</f>
        <v>95</v>
      </c>
      <c r="I101" s="12">
        <f t="shared" si="4"/>
        <v>106</v>
      </c>
      <c r="J101">
        <f t="shared" si="5"/>
        <v>106</v>
      </c>
      <c r="K101" s="12">
        <f t="shared" si="7"/>
        <v>106</v>
      </c>
      <c r="L101">
        <f t="shared" si="6"/>
        <v>106</v>
      </c>
    </row>
    <row r="102" spans="1:12">
      <c r="A102" s="18">
        <v>100</v>
      </c>
      <c r="B102" s="19" t="s">
        <v>145</v>
      </c>
      <c r="C102" s="20" t="s">
        <v>10</v>
      </c>
      <c r="D102" s="21" t="s">
        <v>22</v>
      </c>
      <c r="E102" s="22">
        <v>4.2997222222222221E-2</v>
      </c>
      <c r="F102" s="18" t="s">
        <v>15</v>
      </c>
      <c r="G102" s="23">
        <f>COUNTIF($F$3:F102,F102)</f>
        <v>64</v>
      </c>
      <c r="H102" s="23">
        <f>COUNTIF($C$3:C102,C102)</f>
        <v>96</v>
      </c>
      <c r="I102" s="12">
        <f t="shared" si="4"/>
        <v>105</v>
      </c>
      <c r="J102" s="24">
        <f t="shared" si="5"/>
        <v>105</v>
      </c>
      <c r="K102" s="12">
        <f t="shared" si="7"/>
        <v>105</v>
      </c>
      <c r="L102">
        <f t="shared" si="6"/>
        <v>105</v>
      </c>
    </row>
    <row r="103" spans="1:12">
      <c r="A103" s="8">
        <v>101</v>
      </c>
      <c r="B103" s="9" t="s">
        <v>146</v>
      </c>
      <c r="C103" s="10" t="s">
        <v>10</v>
      </c>
      <c r="D103" s="11" t="s">
        <v>147</v>
      </c>
      <c r="E103" s="14">
        <v>4.3021874999999994E-2</v>
      </c>
      <c r="F103" s="8" t="s">
        <v>96</v>
      </c>
      <c r="G103" s="12">
        <f>COUNTIF($F$3:F103,F103)</f>
        <v>5</v>
      </c>
      <c r="H103" s="12">
        <f>COUNTIF($C$3:C103,C103)</f>
        <v>97</v>
      </c>
      <c r="I103" s="12">
        <f t="shared" si="4"/>
        <v>104</v>
      </c>
      <c r="J103">
        <f t="shared" si="5"/>
        <v>104</v>
      </c>
      <c r="K103" s="12">
        <f t="shared" si="7"/>
        <v>104</v>
      </c>
      <c r="L103">
        <f t="shared" si="6"/>
        <v>104</v>
      </c>
    </row>
    <row r="104" spans="1:12">
      <c r="A104" s="8">
        <v>102</v>
      </c>
      <c r="B104" s="9" t="s">
        <v>148</v>
      </c>
      <c r="C104" s="10" t="s">
        <v>10</v>
      </c>
      <c r="D104" s="11" t="s">
        <v>43</v>
      </c>
      <c r="E104" s="14">
        <v>4.3097106481481483E-2</v>
      </c>
      <c r="F104" s="8" t="s">
        <v>15</v>
      </c>
      <c r="G104" s="12">
        <f>COUNTIF($F$3:F104,F104)</f>
        <v>65</v>
      </c>
      <c r="H104" s="12">
        <f>COUNTIF($C$3:C104,C104)</f>
        <v>98</v>
      </c>
      <c r="I104" s="12">
        <f t="shared" si="4"/>
        <v>103</v>
      </c>
      <c r="J104">
        <f t="shared" si="5"/>
        <v>103</v>
      </c>
      <c r="K104" s="12">
        <f t="shared" si="7"/>
        <v>103</v>
      </c>
      <c r="L104">
        <f t="shared" si="6"/>
        <v>103</v>
      </c>
    </row>
    <row r="105" spans="1:12">
      <c r="A105" s="8">
        <v>103</v>
      </c>
      <c r="B105" s="9" t="s">
        <v>149</v>
      </c>
      <c r="C105" s="10" t="s">
        <v>10</v>
      </c>
      <c r="D105" s="11" t="s">
        <v>54</v>
      </c>
      <c r="E105" s="14">
        <v>4.3165509259259265E-2</v>
      </c>
      <c r="F105" s="8" t="s">
        <v>15</v>
      </c>
      <c r="G105" s="12">
        <f>COUNTIF($F$3:F105,F105)</f>
        <v>66</v>
      </c>
      <c r="H105" s="12">
        <f>COUNTIF($C$3:C105,C105)</f>
        <v>99</v>
      </c>
      <c r="I105" s="12">
        <f t="shared" si="4"/>
        <v>102</v>
      </c>
      <c r="J105">
        <f t="shared" si="5"/>
        <v>102</v>
      </c>
      <c r="K105" s="12">
        <f t="shared" si="7"/>
        <v>102</v>
      </c>
      <c r="L105">
        <f t="shared" si="6"/>
        <v>102</v>
      </c>
    </row>
    <row r="106" spans="1:12">
      <c r="A106" s="8">
        <v>104</v>
      </c>
      <c r="B106" s="9" t="s">
        <v>150</v>
      </c>
      <c r="C106" s="10" t="s">
        <v>100</v>
      </c>
      <c r="D106" s="11" t="s">
        <v>151</v>
      </c>
      <c r="E106" s="14">
        <v>4.3174537037037032E-2</v>
      </c>
      <c r="F106" s="8" t="s">
        <v>101</v>
      </c>
      <c r="G106" s="12">
        <f>COUNTIF($F$3:F106,F106)</f>
        <v>5</v>
      </c>
      <c r="H106" s="12">
        <f>COUNTIF($C$3:C106,C106)</f>
        <v>5</v>
      </c>
      <c r="I106" s="12">
        <f t="shared" si="4"/>
        <v>188</v>
      </c>
      <c r="J106">
        <f t="shared" si="5"/>
        <v>188</v>
      </c>
      <c r="K106" s="12">
        <f t="shared" si="7"/>
        <v>56</v>
      </c>
      <c r="L106">
        <f t="shared" si="6"/>
        <v>56</v>
      </c>
    </row>
    <row r="107" spans="1:12">
      <c r="A107" s="8">
        <v>105</v>
      </c>
      <c r="B107" s="9" t="s">
        <v>152</v>
      </c>
      <c r="C107" s="10" t="s">
        <v>10</v>
      </c>
      <c r="D107" s="11" t="s">
        <v>151</v>
      </c>
      <c r="E107" s="14">
        <v>4.3188888888888888E-2</v>
      </c>
      <c r="F107" s="8" t="s">
        <v>15</v>
      </c>
      <c r="G107" s="12">
        <f>COUNTIF($F$3:F107,F107)</f>
        <v>67</v>
      </c>
      <c r="H107" s="12">
        <f>COUNTIF($C$3:C107,C107)</f>
        <v>100</v>
      </c>
      <c r="I107" s="12">
        <f t="shared" si="4"/>
        <v>101</v>
      </c>
      <c r="J107">
        <f t="shared" si="5"/>
        <v>101</v>
      </c>
      <c r="K107" s="12">
        <f t="shared" si="7"/>
        <v>101</v>
      </c>
      <c r="L107">
        <f t="shared" si="6"/>
        <v>101</v>
      </c>
    </row>
    <row r="108" spans="1:12">
      <c r="A108" s="18">
        <v>106</v>
      </c>
      <c r="B108" s="19" t="s">
        <v>153</v>
      </c>
      <c r="C108" s="20" t="s">
        <v>10</v>
      </c>
      <c r="D108" s="21" t="s">
        <v>22</v>
      </c>
      <c r="E108" s="22">
        <v>4.3252314814814813E-2</v>
      </c>
      <c r="F108" s="18" t="s">
        <v>15</v>
      </c>
      <c r="G108" s="23">
        <f>COUNTIF($F$3:F108,F108)</f>
        <v>68</v>
      </c>
      <c r="H108" s="23">
        <f>COUNTIF($C$3:C108,C108)</f>
        <v>101</v>
      </c>
      <c r="I108" s="12">
        <f t="shared" si="4"/>
        <v>100</v>
      </c>
      <c r="J108" s="24">
        <f t="shared" si="5"/>
        <v>100</v>
      </c>
      <c r="K108" s="12">
        <f t="shared" si="7"/>
        <v>100</v>
      </c>
      <c r="L108">
        <f t="shared" si="6"/>
        <v>100</v>
      </c>
    </row>
    <row r="109" spans="1:12">
      <c r="A109" s="8">
        <v>107</v>
      </c>
      <c r="B109" s="9" t="s">
        <v>154</v>
      </c>
      <c r="C109" s="10" t="s">
        <v>10</v>
      </c>
      <c r="D109" s="11" t="s">
        <v>26</v>
      </c>
      <c r="E109" s="14">
        <v>4.3325000000000002E-2</v>
      </c>
      <c r="F109" s="8" t="s">
        <v>15</v>
      </c>
      <c r="G109" s="12">
        <f>COUNTIF($F$3:F109,F109)</f>
        <v>69</v>
      </c>
      <c r="H109" s="12">
        <f>COUNTIF($C$3:C109,C109)</f>
        <v>102</v>
      </c>
      <c r="I109" s="12">
        <f t="shared" si="4"/>
        <v>99</v>
      </c>
      <c r="J109">
        <f t="shared" si="5"/>
        <v>99</v>
      </c>
      <c r="K109" s="12">
        <f t="shared" si="7"/>
        <v>99</v>
      </c>
      <c r="L109">
        <f t="shared" si="6"/>
        <v>99</v>
      </c>
    </row>
    <row r="110" spans="1:12">
      <c r="A110" s="8">
        <v>108</v>
      </c>
      <c r="B110" s="9" t="s">
        <v>155</v>
      </c>
      <c r="C110" s="10" t="s">
        <v>10</v>
      </c>
      <c r="D110" s="11" t="s">
        <v>156</v>
      </c>
      <c r="E110" s="14">
        <v>4.3438541666666663E-2</v>
      </c>
      <c r="F110" s="8" t="s">
        <v>15</v>
      </c>
      <c r="G110" s="12">
        <f>COUNTIF($F$3:F110,F110)</f>
        <v>70</v>
      </c>
      <c r="H110" s="12">
        <f>COUNTIF($C$3:C110,C110)</f>
        <v>103</v>
      </c>
      <c r="I110" s="12">
        <f t="shared" si="4"/>
        <v>98</v>
      </c>
      <c r="J110">
        <f t="shared" si="5"/>
        <v>98</v>
      </c>
      <c r="K110" s="12">
        <f t="shared" si="7"/>
        <v>98</v>
      </c>
      <c r="L110">
        <f t="shared" si="6"/>
        <v>98</v>
      </c>
    </row>
    <row r="111" spans="1:12">
      <c r="A111" s="8">
        <v>109</v>
      </c>
      <c r="B111" s="9" t="s">
        <v>157</v>
      </c>
      <c r="C111" s="10" t="s">
        <v>10</v>
      </c>
      <c r="D111" s="11" t="s">
        <v>158</v>
      </c>
      <c r="E111" s="14">
        <v>4.3535532407407408E-2</v>
      </c>
      <c r="F111" s="8" t="s">
        <v>12</v>
      </c>
      <c r="G111" s="12">
        <f>COUNTIF($F$3:F111,F111)</f>
        <v>29</v>
      </c>
      <c r="H111" s="12">
        <f>COUNTIF($C$3:C111,C111)</f>
        <v>104</v>
      </c>
      <c r="I111" s="12">
        <f t="shared" si="4"/>
        <v>97</v>
      </c>
      <c r="J111">
        <f t="shared" si="5"/>
        <v>97</v>
      </c>
      <c r="K111" s="12">
        <f t="shared" si="7"/>
        <v>97</v>
      </c>
      <c r="L111">
        <f t="shared" si="6"/>
        <v>97</v>
      </c>
    </row>
    <row r="112" spans="1:12">
      <c r="A112" s="8">
        <v>110</v>
      </c>
      <c r="B112" s="9" t="s">
        <v>159</v>
      </c>
      <c r="C112" s="10" t="s">
        <v>10</v>
      </c>
      <c r="D112" s="11" t="s">
        <v>14</v>
      </c>
      <c r="E112" s="14">
        <v>4.3563773148148154E-2</v>
      </c>
      <c r="F112" s="8" t="s">
        <v>15</v>
      </c>
      <c r="G112" s="12">
        <f>COUNTIF($F$3:F112,F112)</f>
        <v>71</v>
      </c>
      <c r="H112" s="12">
        <f>COUNTIF($C$3:C112,C112)</f>
        <v>105</v>
      </c>
      <c r="I112" s="12">
        <f t="shared" si="4"/>
        <v>96</v>
      </c>
      <c r="J112">
        <f t="shared" si="5"/>
        <v>96</v>
      </c>
      <c r="K112" s="12">
        <f t="shared" si="7"/>
        <v>96</v>
      </c>
      <c r="L112">
        <f t="shared" si="6"/>
        <v>96</v>
      </c>
    </row>
    <row r="113" spans="1:12">
      <c r="A113" s="8">
        <v>111</v>
      </c>
      <c r="B113" s="9" t="s">
        <v>160</v>
      </c>
      <c r="C113" s="10" t="s">
        <v>10</v>
      </c>
      <c r="D113" s="11" t="s">
        <v>77</v>
      </c>
      <c r="E113" s="14">
        <v>4.3603935185185183E-2</v>
      </c>
      <c r="F113" s="8" t="s">
        <v>12</v>
      </c>
      <c r="G113" s="12">
        <f>COUNTIF($F$3:F113,F113)</f>
        <v>30</v>
      </c>
      <c r="H113" s="12">
        <f>COUNTIF($C$3:C113,C113)</f>
        <v>106</v>
      </c>
      <c r="I113" s="12">
        <f t="shared" si="4"/>
        <v>95</v>
      </c>
      <c r="J113">
        <f t="shared" si="5"/>
        <v>95</v>
      </c>
      <c r="K113" s="12">
        <f t="shared" si="7"/>
        <v>95</v>
      </c>
      <c r="L113">
        <f t="shared" si="6"/>
        <v>95</v>
      </c>
    </row>
    <row r="114" spans="1:12">
      <c r="A114" s="8">
        <v>112</v>
      </c>
      <c r="B114" s="9" t="s">
        <v>161</v>
      </c>
      <c r="C114" s="10" t="s">
        <v>10</v>
      </c>
      <c r="D114" s="11" t="s">
        <v>147</v>
      </c>
      <c r="E114" s="14">
        <v>4.3613194444444447E-2</v>
      </c>
      <c r="F114" s="8" t="s">
        <v>15</v>
      </c>
      <c r="G114" s="12">
        <f>COUNTIF($F$3:F114,F114)</f>
        <v>72</v>
      </c>
      <c r="H114" s="12">
        <f>COUNTIF($C$3:C114,C114)</f>
        <v>107</v>
      </c>
      <c r="I114" s="12">
        <f t="shared" si="4"/>
        <v>94</v>
      </c>
      <c r="J114">
        <f t="shared" si="5"/>
        <v>94</v>
      </c>
      <c r="K114" s="12">
        <f t="shared" si="7"/>
        <v>94</v>
      </c>
      <c r="L114">
        <f t="shared" si="6"/>
        <v>94</v>
      </c>
    </row>
    <row r="115" spans="1:12">
      <c r="A115" s="8">
        <v>113</v>
      </c>
      <c r="B115" s="9" t="s">
        <v>162</v>
      </c>
      <c r="C115" s="10" t="s">
        <v>10</v>
      </c>
      <c r="D115" s="11" t="s">
        <v>48</v>
      </c>
      <c r="E115" s="14">
        <v>4.3622916666666671E-2</v>
      </c>
      <c r="F115" s="8" t="s">
        <v>96</v>
      </c>
      <c r="G115" s="12">
        <f>COUNTIF($F$3:F115,F115)</f>
        <v>6</v>
      </c>
      <c r="H115" s="12">
        <f>COUNTIF($C$3:C115,C115)</f>
        <v>108</v>
      </c>
      <c r="I115" s="12">
        <f t="shared" si="4"/>
        <v>93</v>
      </c>
      <c r="J115">
        <f t="shared" si="5"/>
        <v>93</v>
      </c>
      <c r="K115" s="12">
        <f t="shared" si="7"/>
        <v>93</v>
      </c>
      <c r="L115">
        <f t="shared" si="6"/>
        <v>93</v>
      </c>
    </row>
    <row r="116" spans="1:12">
      <c r="A116" s="8">
        <v>114</v>
      </c>
      <c r="B116" s="9" t="s">
        <v>163</v>
      </c>
      <c r="C116" s="10" t="s">
        <v>10</v>
      </c>
      <c r="D116" s="11" t="s">
        <v>43</v>
      </c>
      <c r="E116" s="14">
        <v>4.3678009259259264E-2</v>
      </c>
      <c r="F116" s="8" t="s">
        <v>15</v>
      </c>
      <c r="G116" s="12">
        <f>COUNTIF($F$3:F116,F116)</f>
        <v>73</v>
      </c>
      <c r="H116" s="12">
        <f>COUNTIF($C$3:C116,C116)</f>
        <v>109</v>
      </c>
      <c r="I116" s="12">
        <f t="shared" si="4"/>
        <v>92</v>
      </c>
      <c r="J116">
        <f t="shared" si="5"/>
        <v>92</v>
      </c>
      <c r="K116" s="12">
        <f t="shared" si="7"/>
        <v>92</v>
      </c>
      <c r="L116">
        <f t="shared" si="6"/>
        <v>92</v>
      </c>
    </row>
    <row r="117" spans="1:12">
      <c r="A117" s="8">
        <v>115</v>
      </c>
      <c r="B117" s="9" t="s">
        <v>164</v>
      </c>
      <c r="C117" s="10" t="s">
        <v>10</v>
      </c>
      <c r="D117" s="11" t="s">
        <v>111</v>
      </c>
      <c r="E117" s="14">
        <v>4.372685185185185E-2</v>
      </c>
      <c r="F117" s="8" t="s">
        <v>15</v>
      </c>
      <c r="G117" s="12">
        <f>COUNTIF($F$3:F117,F117)</f>
        <v>74</v>
      </c>
      <c r="H117" s="12">
        <f>COUNTIF($C$3:C117,C117)</f>
        <v>110</v>
      </c>
      <c r="I117" s="12">
        <f t="shared" si="4"/>
        <v>91</v>
      </c>
      <c r="J117">
        <f t="shared" si="5"/>
        <v>91</v>
      </c>
      <c r="K117" s="12">
        <f t="shared" si="7"/>
        <v>91</v>
      </c>
      <c r="L117">
        <f t="shared" si="6"/>
        <v>91</v>
      </c>
    </row>
    <row r="118" spans="1:12">
      <c r="A118" s="8">
        <v>116</v>
      </c>
      <c r="B118" s="9" t="s">
        <v>165</v>
      </c>
      <c r="C118" s="10" t="s">
        <v>10</v>
      </c>
      <c r="D118" s="11" t="s">
        <v>87</v>
      </c>
      <c r="E118" s="14">
        <v>4.3734027777777774E-2</v>
      </c>
      <c r="F118" s="8" t="s">
        <v>15</v>
      </c>
      <c r="G118" s="12">
        <f>COUNTIF($F$3:F118,F118)</f>
        <v>75</v>
      </c>
      <c r="H118" s="12">
        <f>COUNTIF($C$3:C118,C118)</f>
        <v>111</v>
      </c>
      <c r="I118" s="12">
        <f t="shared" si="4"/>
        <v>90</v>
      </c>
      <c r="J118">
        <f t="shared" si="5"/>
        <v>90</v>
      </c>
      <c r="K118" s="12">
        <f t="shared" si="7"/>
        <v>90</v>
      </c>
      <c r="L118">
        <f t="shared" si="6"/>
        <v>90</v>
      </c>
    </row>
    <row r="119" spans="1:12">
      <c r="A119" s="8">
        <v>117</v>
      </c>
      <c r="B119" s="9" t="s">
        <v>166</v>
      </c>
      <c r="C119" s="10" t="s">
        <v>10</v>
      </c>
      <c r="D119" s="11" t="s">
        <v>87</v>
      </c>
      <c r="E119" s="14">
        <v>4.3745949074074079E-2</v>
      </c>
      <c r="F119" s="8" t="s">
        <v>15</v>
      </c>
      <c r="G119" s="12">
        <f>COUNTIF($F$3:F119,F119)</f>
        <v>76</v>
      </c>
      <c r="H119" s="12">
        <f>COUNTIF($C$3:C119,C119)</f>
        <v>112</v>
      </c>
      <c r="I119" s="12">
        <f t="shared" si="4"/>
        <v>89</v>
      </c>
      <c r="J119">
        <f t="shared" si="5"/>
        <v>89</v>
      </c>
      <c r="K119" s="12">
        <f t="shared" si="7"/>
        <v>89</v>
      </c>
      <c r="L119">
        <f t="shared" si="6"/>
        <v>89</v>
      </c>
    </row>
    <row r="120" spans="1:12">
      <c r="A120" s="18">
        <v>118</v>
      </c>
      <c r="B120" s="19" t="s">
        <v>167</v>
      </c>
      <c r="C120" s="20" t="s">
        <v>10</v>
      </c>
      <c r="D120" s="21" t="s">
        <v>22</v>
      </c>
      <c r="E120" s="22">
        <v>4.3819791666666663E-2</v>
      </c>
      <c r="F120" s="18" t="s">
        <v>12</v>
      </c>
      <c r="G120" s="23">
        <f>COUNTIF($F$3:F120,F120)</f>
        <v>31</v>
      </c>
      <c r="H120" s="23">
        <f>COUNTIF($C$3:C120,C120)</f>
        <v>113</v>
      </c>
      <c r="I120" s="12">
        <f t="shared" si="4"/>
        <v>88</v>
      </c>
      <c r="J120" s="24">
        <f t="shared" si="5"/>
        <v>88</v>
      </c>
      <c r="K120" s="12">
        <f t="shared" si="7"/>
        <v>88</v>
      </c>
      <c r="L120">
        <f t="shared" si="6"/>
        <v>88</v>
      </c>
    </row>
    <row r="121" spans="1:12">
      <c r="A121" s="8">
        <v>119</v>
      </c>
      <c r="B121" s="9" t="s">
        <v>168</v>
      </c>
      <c r="C121" s="10" t="s">
        <v>10</v>
      </c>
      <c r="D121" s="11" t="s">
        <v>14</v>
      </c>
      <c r="E121" s="14">
        <v>4.3829513888888894E-2</v>
      </c>
      <c r="F121" s="8" t="s">
        <v>96</v>
      </c>
      <c r="G121" s="12">
        <f>COUNTIF($F$3:F121,F121)</f>
        <v>7</v>
      </c>
      <c r="H121" s="12">
        <f>COUNTIF($C$3:C121,C121)</f>
        <v>114</v>
      </c>
      <c r="I121" s="12">
        <f t="shared" si="4"/>
        <v>87</v>
      </c>
      <c r="J121">
        <f t="shared" si="5"/>
        <v>87</v>
      </c>
      <c r="K121" s="12">
        <f t="shared" si="7"/>
        <v>87</v>
      </c>
      <c r="L121">
        <f t="shared" si="6"/>
        <v>87</v>
      </c>
    </row>
    <row r="122" spans="1:12">
      <c r="A122" s="8">
        <v>120</v>
      </c>
      <c r="B122" s="9" t="s">
        <v>169</v>
      </c>
      <c r="C122" s="10" t="s">
        <v>10</v>
      </c>
      <c r="D122" s="11" t="s">
        <v>26</v>
      </c>
      <c r="E122" s="14">
        <v>4.3986226851851856E-2</v>
      </c>
      <c r="F122" s="8" t="s">
        <v>15</v>
      </c>
      <c r="G122" s="12">
        <f>COUNTIF($F$3:F122,F122)</f>
        <v>77</v>
      </c>
      <c r="H122" s="12">
        <f>COUNTIF($C$3:C122,C122)</f>
        <v>115</v>
      </c>
      <c r="I122" s="12">
        <f t="shared" si="4"/>
        <v>86</v>
      </c>
      <c r="J122">
        <f t="shared" si="5"/>
        <v>86</v>
      </c>
      <c r="K122" s="12">
        <f t="shared" si="7"/>
        <v>86</v>
      </c>
      <c r="L122">
        <f t="shared" si="6"/>
        <v>86</v>
      </c>
    </row>
    <row r="123" spans="1:12">
      <c r="A123" s="8">
        <v>121</v>
      </c>
      <c r="B123" s="9" t="s">
        <v>677</v>
      </c>
      <c r="C123" s="10" t="s">
        <v>10</v>
      </c>
      <c r="D123" s="11"/>
      <c r="E123" s="14">
        <v>4.399629629629629E-2</v>
      </c>
      <c r="F123" s="8" t="s">
        <v>15</v>
      </c>
      <c r="G123" s="12">
        <f>COUNTIF($F$3:F123,F123)</f>
        <v>78</v>
      </c>
      <c r="H123" s="12">
        <f>COUNTIF($C$3:C123,C123)</f>
        <v>116</v>
      </c>
      <c r="I123" s="12">
        <f t="shared" si="4"/>
        <v>85</v>
      </c>
      <c r="J123">
        <f t="shared" si="5"/>
        <v>85</v>
      </c>
      <c r="K123" s="12">
        <f t="shared" si="7"/>
        <v>85</v>
      </c>
      <c r="L123">
        <f t="shared" si="6"/>
        <v>85</v>
      </c>
    </row>
    <row r="124" spans="1:12">
      <c r="A124" s="8">
        <v>122</v>
      </c>
      <c r="B124" s="9" t="s">
        <v>170</v>
      </c>
      <c r="C124" s="10" t="s">
        <v>10</v>
      </c>
      <c r="D124" s="11" t="s">
        <v>171</v>
      </c>
      <c r="E124" s="14">
        <v>4.4004861111111106E-2</v>
      </c>
      <c r="F124" s="8" t="s">
        <v>12</v>
      </c>
      <c r="G124" s="12">
        <f>COUNTIF($F$3:F124,F124)</f>
        <v>32</v>
      </c>
      <c r="H124" s="12">
        <f>COUNTIF($C$3:C124,C124)</f>
        <v>117</v>
      </c>
      <c r="I124" s="12">
        <f t="shared" si="4"/>
        <v>84</v>
      </c>
      <c r="J124">
        <f t="shared" si="5"/>
        <v>84</v>
      </c>
      <c r="K124" s="12">
        <f t="shared" si="7"/>
        <v>84</v>
      </c>
      <c r="L124">
        <f t="shared" si="6"/>
        <v>84</v>
      </c>
    </row>
    <row r="125" spans="1:12">
      <c r="A125" s="8">
        <v>123</v>
      </c>
      <c r="B125" s="9" t="s">
        <v>172</v>
      </c>
      <c r="C125" s="10" t="s">
        <v>10</v>
      </c>
      <c r="D125" s="11" t="s">
        <v>14</v>
      </c>
      <c r="E125" s="14">
        <v>4.4037962962962966E-2</v>
      </c>
      <c r="F125" s="8" t="s">
        <v>15</v>
      </c>
      <c r="G125" s="12">
        <f>COUNTIF($F$3:F125,F125)</f>
        <v>79</v>
      </c>
      <c r="H125" s="12">
        <f>COUNTIF($C$3:C125,C125)</f>
        <v>118</v>
      </c>
      <c r="I125" s="12">
        <f t="shared" si="4"/>
        <v>83</v>
      </c>
      <c r="J125">
        <f t="shared" si="5"/>
        <v>83</v>
      </c>
      <c r="K125" s="12">
        <f t="shared" si="7"/>
        <v>83</v>
      </c>
      <c r="L125">
        <f t="shared" si="6"/>
        <v>83</v>
      </c>
    </row>
    <row r="126" spans="1:12">
      <c r="A126" s="8">
        <v>124</v>
      </c>
      <c r="B126" s="9" t="s">
        <v>678</v>
      </c>
      <c r="C126" s="10" t="s">
        <v>10</v>
      </c>
      <c r="D126" s="11" t="s">
        <v>173</v>
      </c>
      <c r="E126" s="14">
        <v>4.4046875000000006E-2</v>
      </c>
      <c r="F126" s="8" t="s">
        <v>15</v>
      </c>
      <c r="G126" s="12">
        <f>COUNTIF($F$3:F126,F126)</f>
        <v>80</v>
      </c>
      <c r="H126" s="12">
        <f>COUNTIF($C$3:C126,C126)</f>
        <v>119</v>
      </c>
      <c r="I126" s="12">
        <f t="shared" si="4"/>
        <v>82</v>
      </c>
      <c r="J126">
        <f t="shared" si="5"/>
        <v>82</v>
      </c>
      <c r="K126" s="12">
        <f t="shared" si="7"/>
        <v>82</v>
      </c>
      <c r="L126">
        <f t="shared" si="6"/>
        <v>82</v>
      </c>
    </row>
    <row r="127" spans="1:12">
      <c r="A127" s="8">
        <v>125</v>
      </c>
      <c r="B127" s="9" t="s">
        <v>174</v>
      </c>
      <c r="C127" s="10" t="s">
        <v>10</v>
      </c>
      <c r="D127" s="11" t="s">
        <v>175</v>
      </c>
      <c r="E127" s="14">
        <v>4.406712962962963E-2</v>
      </c>
      <c r="F127" s="8" t="s">
        <v>12</v>
      </c>
      <c r="G127" s="12">
        <f>COUNTIF($F$3:F127,F127)</f>
        <v>33</v>
      </c>
      <c r="H127" s="12">
        <f>COUNTIF($C$3:C127,C127)</f>
        <v>120</v>
      </c>
      <c r="I127" s="12">
        <f t="shared" si="4"/>
        <v>81</v>
      </c>
      <c r="J127">
        <f t="shared" si="5"/>
        <v>81</v>
      </c>
      <c r="K127" s="12">
        <f t="shared" si="7"/>
        <v>81</v>
      </c>
      <c r="L127">
        <f t="shared" si="6"/>
        <v>81</v>
      </c>
    </row>
    <row r="128" spans="1:12">
      <c r="A128" s="8">
        <v>126</v>
      </c>
      <c r="B128" s="9" t="s">
        <v>176</v>
      </c>
      <c r="C128" s="10" t="s">
        <v>10</v>
      </c>
      <c r="D128" s="11"/>
      <c r="E128" s="14">
        <v>4.4177546296296298E-2</v>
      </c>
      <c r="F128" s="8" t="s">
        <v>15</v>
      </c>
      <c r="G128" s="12">
        <f>COUNTIF($F$3:F128,F128)</f>
        <v>81</v>
      </c>
      <c r="H128" s="12">
        <f>COUNTIF($C$3:C128,C128)</f>
        <v>121</v>
      </c>
      <c r="I128" s="12">
        <f t="shared" si="4"/>
        <v>80</v>
      </c>
      <c r="J128">
        <f t="shared" si="5"/>
        <v>80</v>
      </c>
      <c r="K128" s="12">
        <f t="shared" si="7"/>
        <v>80</v>
      </c>
      <c r="L128">
        <f t="shared" si="6"/>
        <v>80</v>
      </c>
    </row>
    <row r="129" spans="1:12">
      <c r="A129" s="8">
        <v>127</v>
      </c>
      <c r="B129" s="9" t="s">
        <v>177</v>
      </c>
      <c r="C129" s="10" t="s">
        <v>10</v>
      </c>
      <c r="D129" s="11" t="s">
        <v>178</v>
      </c>
      <c r="E129" s="14">
        <v>4.4241550925925931E-2</v>
      </c>
      <c r="F129" s="8" t="s">
        <v>15</v>
      </c>
      <c r="G129" s="12">
        <f>COUNTIF($F$3:F129,F129)</f>
        <v>82</v>
      </c>
      <c r="H129" s="12">
        <f>COUNTIF($C$3:C129,C129)</f>
        <v>122</v>
      </c>
      <c r="I129" s="12">
        <f t="shared" si="4"/>
        <v>79</v>
      </c>
      <c r="J129">
        <f t="shared" si="5"/>
        <v>79</v>
      </c>
      <c r="K129" s="12">
        <f t="shared" si="7"/>
        <v>79</v>
      </c>
      <c r="L129">
        <f t="shared" si="6"/>
        <v>79</v>
      </c>
    </row>
    <row r="130" spans="1:12">
      <c r="A130" s="8">
        <v>128</v>
      </c>
      <c r="B130" s="9" t="s">
        <v>179</v>
      </c>
      <c r="C130" s="10" t="s">
        <v>10</v>
      </c>
      <c r="D130" s="11" t="s">
        <v>180</v>
      </c>
      <c r="E130" s="14">
        <v>4.4249768518518522E-2</v>
      </c>
      <c r="F130" s="8" t="s">
        <v>15</v>
      </c>
      <c r="G130" s="12">
        <f>COUNTIF($F$3:F130,F130)</f>
        <v>83</v>
      </c>
      <c r="H130" s="12">
        <f>COUNTIF($C$3:C130,C130)</f>
        <v>123</v>
      </c>
      <c r="I130" s="12">
        <f t="shared" si="4"/>
        <v>78</v>
      </c>
      <c r="J130">
        <f t="shared" si="5"/>
        <v>78</v>
      </c>
      <c r="K130" s="12">
        <f t="shared" si="7"/>
        <v>78</v>
      </c>
      <c r="L130">
        <f t="shared" si="6"/>
        <v>78</v>
      </c>
    </row>
    <row r="131" spans="1:12">
      <c r="A131" s="8">
        <v>129</v>
      </c>
      <c r="B131" s="9" t="s">
        <v>181</v>
      </c>
      <c r="C131" s="10" t="s">
        <v>10</v>
      </c>
      <c r="D131" s="11" t="s">
        <v>173</v>
      </c>
      <c r="E131" s="14">
        <v>4.4257870370370371E-2</v>
      </c>
      <c r="F131" s="8" t="s">
        <v>15</v>
      </c>
      <c r="G131" s="12">
        <f>COUNTIF($F$3:F131,F131)</f>
        <v>84</v>
      </c>
      <c r="H131" s="12">
        <f>COUNTIF($C$3:C131,C131)</f>
        <v>124</v>
      </c>
      <c r="I131" s="12">
        <f t="shared" ref="I131:I194" si="8">IF(C131="M",SUM(201-H131),SUM(203-(H131*3)))</f>
        <v>77</v>
      </c>
      <c r="J131">
        <f t="shared" ref="J131:J194" si="9">IF(I131&lt;1,1,I131)</f>
        <v>77</v>
      </c>
      <c r="K131" s="12">
        <f t="shared" si="7"/>
        <v>77</v>
      </c>
      <c r="L131">
        <f t="shared" ref="L131:L194" si="10">IF(K131&lt;1,1,K131)</f>
        <v>77</v>
      </c>
    </row>
    <row r="132" spans="1:12">
      <c r="A132" s="8">
        <v>130</v>
      </c>
      <c r="B132" s="9" t="s">
        <v>183</v>
      </c>
      <c r="C132" s="10" t="s">
        <v>10</v>
      </c>
      <c r="D132" s="11" t="s">
        <v>92</v>
      </c>
      <c r="E132" s="14">
        <v>4.4269675925925928E-2</v>
      </c>
      <c r="F132" s="8" t="s">
        <v>15</v>
      </c>
      <c r="G132" s="12">
        <f>COUNTIF($F$3:F132,F132)</f>
        <v>85</v>
      </c>
      <c r="H132" s="12">
        <f>COUNTIF($C$3:C132,C132)</f>
        <v>125</v>
      </c>
      <c r="I132" s="12">
        <f t="shared" si="8"/>
        <v>76</v>
      </c>
      <c r="J132">
        <f t="shared" si="9"/>
        <v>76</v>
      </c>
      <c r="K132" s="12">
        <f t="shared" ref="K132:K195" si="11">IF(C132="M",SUM(201-H132),SUM(61-H132))</f>
        <v>76</v>
      </c>
      <c r="L132">
        <f t="shared" si="10"/>
        <v>76</v>
      </c>
    </row>
    <row r="133" spans="1:12">
      <c r="A133" s="8">
        <v>131</v>
      </c>
      <c r="B133" s="9" t="s">
        <v>184</v>
      </c>
      <c r="C133" s="10" t="s">
        <v>10</v>
      </c>
      <c r="D133" s="11" t="s">
        <v>147</v>
      </c>
      <c r="E133" s="14">
        <v>4.4546064814814816E-2</v>
      </c>
      <c r="F133" s="8" t="s">
        <v>15</v>
      </c>
      <c r="G133" s="12">
        <f>COUNTIF($F$3:F133,F133)</f>
        <v>86</v>
      </c>
      <c r="H133" s="12">
        <f>COUNTIF($C$3:C133,C133)</f>
        <v>126</v>
      </c>
      <c r="I133" s="12">
        <f t="shared" si="8"/>
        <v>75</v>
      </c>
      <c r="J133">
        <f t="shared" si="9"/>
        <v>75</v>
      </c>
      <c r="K133" s="12">
        <f t="shared" si="11"/>
        <v>75</v>
      </c>
      <c r="L133">
        <f t="shared" si="10"/>
        <v>75</v>
      </c>
    </row>
    <row r="134" spans="1:12">
      <c r="A134" s="8">
        <v>132</v>
      </c>
      <c r="B134" s="9" t="s">
        <v>185</v>
      </c>
      <c r="C134" s="10" t="s">
        <v>10</v>
      </c>
      <c r="D134" s="11" t="s">
        <v>31</v>
      </c>
      <c r="E134" s="14">
        <v>4.4555439814814808E-2</v>
      </c>
      <c r="F134" s="8" t="s">
        <v>15</v>
      </c>
      <c r="G134" s="12">
        <f>COUNTIF($F$3:F134,F134)</f>
        <v>87</v>
      </c>
      <c r="H134" s="12">
        <f>COUNTIF($C$3:C134,C134)</f>
        <v>127</v>
      </c>
      <c r="I134" s="12">
        <f t="shared" si="8"/>
        <v>74</v>
      </c>
      <c r="J134">
        <f t="shared" si="9"/>
        <v>74</v>
      </c>
      <c r="K134" s="12">
        <f t="shared" si="11"/>
        <v>74</v>
      </c>
      <c r="L134">
        <f t="shared" si="10"/>
        <v>74</v>
      </c>
    </row>
    <row r="135" spans="1:12">
      <c r="A135" s="8">
        <v>133</v>
      </c>
      <c r="B135" s="9" t="s">
        <v>186</v>
      </c>
      <c r="C135" s="10" t="s">
        <v>10</v>
      </c>
      <c r="D135" s="11" t="s">
        <v>187</v>
      </c>
      <c r="E135" s="14">
        <v>4.4620949074074073E-2</v>
      </c>
      <c r="F135" s="8" t="s">
        <v>12</v>
      </c>
      <c r="G135" s="12">
        <f>COUNTIF($F$3:F135,F135)</f>
        <v>34</v>
      </c>
      <c r="H135" s="12">
        <f>COUNTIF($C$3:C135,C135)</f>
        <v>128</v>
      </c>
      <c r="I135" s="12">
        <f t="shared" si="8"/>
        <v>73</v>
      </c>
      <c r="J135">
        <f t="shared" si="9"/>
        <v>73</v>
      </c>
      <c r="K135" s="12">
        <f t="shared" si="11"/>
        <v>73</v>
      </c>
      <c r="L135">
        <f t="shared" si="10"/>
        <v>73</v>
      </c>
    </row>
    <row r="136" spans="1:12">
      <c r="A136" s="8">
        <v>134</v>
      </c>
      <c r="B136" s="9" t="s">
        <v>188</v>
      </c>
      <c r="C136" s="10" t="s">
        <v>10</v>
      </c>
      <c r="D136" s="11" t="s">
        <v>189</v>
      </c>
      <c r="E136" s="14">
        <v>4.4640856481481479E-2</v>
      </c>
      <c r="F136" s="8" t="s">
        <v>15</v>
      </c>
      <c r="G136" s="12">
        <f>COUNTIF($F$3:F136,F136)</f>
        <v>88</v>
      </c>
      <c r="H136" s="12">
        <f>COUNTIF($C$3:C136,C136)</f>
        <v>129</v>
      </c>
      <c r="I136" s="12">
        <f t="shared" si="8"/>
        <v>72</v>
      </c>
      <c r="J136">
        <f t="shared" si="9"/>
        <v>72</v>
      </c>
      <c r="K136" s="12">
        <f t="shared" si="11"/>
        <v>72</v>
      </c>
      <c r="L136">
        <f t="shared" si="10"/>
        <v>72</v>
      </c>
    </row>
    <row r="137" spans="1:12">
      <c r="A137" s="8">
        <v>135</v>
      </c>
      <c r="B137" s="9" t="s">
        <v>190</v>
      </c>
      <c r="C137" s="10" t="s">
        <v>10</v>
      </c>
      <c r="D137" s="11" t="s">
        <v>26</v>
      </c>
      <c r="E137" s="14">
        <v>4.4660416666666668E-2</v>
      </c>
      <c r="F137" s="8" t="s">
        <v>15</v>
      </c>
      <c r="G137" s="12">
        <f>COUNTIF($F$3:F137,F137)</f>
        <v>89</v>
      </c>
      <c r="H137" s="12">
        <f>COUNTIF($C$3:C137,C137)</f>
        <v>130</v>
      </c>
      <c r="I137" s="12">
        <f t="shared" si="8"/>
        <v>71</v>
      </c>
      <c r="J137">
        <f t="shared" si="9"/>
        <v>71</v>
      </c>
      <c r="K137" s="12">
        <f t="shared" si="11"/>
        <v>71</v>
      </c>
      <c r="L137">
        <f t="shared" si="10"/>
        <v>71</v>
      </c>
    </row>
    <row r="138" spans="1:12">
      <c r="A138" s="8">
        <v>136</v>
      </c>
      <c r="B138" s="9" t="s">
        <v>191</v>
      </c>
      <c r="C138" s="10" t="s">
        <v>10</v>
      </c>
      <c r="D138" s="11" t="s">
        <v>107</v>
      </c>
      <c r="E138" s="14">
        <v>4.4704513888888887E-2</v>
      </c>
      <c r="F138" s="8" t="s">
        <v>12</v>
      </c>
      <c r="G138" s="12">
        <f>COUNTIF($F$3:F138,F138)</f>
        <v>35</v>
      </c>
      <c r="H138" s="12">
        <f>COUNTIF($C$3:C138,C138)</f>
        <v>131</v>
      </c>
      <c r="I138" s="12">
        <f t="shared" si="8"/>
        <v>70</v>
      </c>
      <c r="J138">
        <f t="shared" si="9"/>
        <v>70</v>
      </c>
      <c r="K138" s="12">
        <f t="shared" si="11"/>
        <v>70</v>
      </c>
      <c r="L138">
        <f t="shared" si="10"/>
        <v>70</v>
      </c>
    </row>
    <row r="139" spans="1:12">
      <c r="A139" s="8">
        <v>137</v>
      </c>
      <c r="B139" s="9" t="s">
        <v>192</v>
      </c>
      <c r="C139" s="10" t="s">
        <v>10</v>
      </c>
      <c r="D139" s="11" t="s">
        <v>193</v>
      </c>
      <c r="E139" s="14">
        <v>4.4715277777777777E-2</v>
      </c>
      <c r="F139" s="8" t="s">
        <v>12</v>
      </c>
      <c r="G139" s="12">
        <f>COUNTIF($F$3:F139,F139)</f>
        <v>36</v>
      </c>
      <c r="H139" s="12">
        <f>COUNTIF($C$3:C139,C139)</f>
        <v>132</v>
      </c>
      <c r="I139" s="12">
        <f t="shared" si="8"/>
        <v>69</v>
      </c>
      <c r="J139">
        <f t="shared" si="9"/>
        <v>69</v>
      </c>
      <c r="K139" s="12">
        <f t="shared" si="11"/>
        <v>69</v>
      </c>
      <c r="L139">
        <f t="shared" si="10"/>
        <v>69</v>
      </c>
    </row>
    <row r="140" spans="1:12">
      <c r="A140" s="8">
        <v>138</v>
      </c>
      <c r="B140" s="9" t="s">
        <v>194</v>
      </c>
      <c r="C140" s="10" t="s">
        <v>10</v>
      </c>
      <c r="D140" s="11" t="s">
        <v>195</v>
      </c>
      <c r="E140" s="14">
        <v>4.4723958333333334E-2</v>
      </c>
      <c r="F140" s="8" t="s">
        <v>96</v>
      </c>
      <c r="G140" s="12">
        <f>COUNTIF($F$3:F140,F140)</f>
        <v>8</v>
      </c>
      <c r="H140" s="12">
        <f>COUNTIF($C$3:C140,C140)</f>
        <v>133</v>
      </c>
      <c r="I140" s="12">
        <f t="shared" si="8"/>
        <v>68</v>
      </c>
      <c r="J140">
        <f t="shared" si="9"/>
        <v>68</v>
      </c>
      <c r="K140" s="12">
        <f t="shared" si="11"/>
        <v>68</v>
      </c>
      <c r="L140">
        <f t="shared" si="10"/>
        <v>68</v>
      </c>
    </row>
    <row r="141" spans="1:12">
      <c r="A141" s="8">
        <v>139</v>
      </c>
      <c r="B141" s="9" t="s">
        <v>196</v>
      </c>
      <c r="C141" s="10" t="s">
        <v>10</v>
      </c>
      <c r="D141" s="11"/>
      <c r="E141" s="14">
        <v>4.4752546296296297E-2</v>
      </c>
      <c r="F141" s="8" t="s">
        <v>15</v>
      </c>
      <c r="G141" s="12">
        <f>COUNTIF($F$3:F141,F141)</f>
        <v>90</v>
      </c>
      <c r="H141" s="12">
        <f>COUNTIF($C$3:C141,C141)</f>
        <v>134</v>
      </c>
      <c r="I141" s="12">
        <f t="shared" si="8"/>
        <v>67</v>
      </c>
      <c r="J141">
        <f t="shared" si="9"/>
        <v>67</v>
      </c>
      <c r="K141" s="12">
        <f t="shared" si="11"/>
        <v>67</v>
      </c>
      <c r="L141">
        <f t="shared" si="10"/>
        <v>67</v>
      </c>
    </row>
    <row r="142" spans="1:12">
      <c r="A142" s="8">
        <v>140</v>
      </c>
      <c r="B142" s="9" t="s">
        <v>197</v>
      </c>
      <c r="C142" s="10" t="s">
        <v>10</v>
      </c>
      <c r="D142" s="11" t="s">
        <v>48</v>
      </c>
      <c r="E142" s="14">
        <v>4.4796759259259265E-2</v>
      </c>
      <c r="F142" s="8" t="s">
        <v>15</v>
      </c>
      <c r="G142" s="12">
        <f>COUNTIF($F$3:F142,F142)</f>
        <v>91</v>
      </c>
      <c r="H142" s="12">
        <f>COUNTIF($C$3:C142,C142)</f>
        <v>135</v>
      </c>
      <c r="I142" s="12">
        <f t="shared" si="8"/>
        <v>66</v>
      </c>
      <c r="J142">
        <f t="shared" si="9"/>
        <v>66</v>
      </c>
      <c r="K142" s="12">
        <f t="shared" si="11"/>
        <v>66</v>
      </c>
      <c r="L142">
        <f t="shared" si="10"/>
        <v>66</v>
      </c>
    </row>
    <row r="143" spans="1:12">
      <c r="A143" s="8">
        <v>141</v>
      </c>
      <c r="B143" s="9" t="s">
        <v>198</v>
      </c>
      <c r="C143" s="10" t="s">
        <v>10</v>
      </c>
      <c r="D143" s="11" t="s">
        <v>195</v>
      </c>
      <c r="E143" s="14">
        <v>4.4891435185185187E-2</v>
      </c>
      <c r="F143" s="8" t="s">
        <v>15</v>
      </c>
      <c r="G143" s="12">
        <f>COUNTIF($F$3:F143,F143)</f>
        <v>92</v>
      </c>
      <c r="H143" s="12">
        <f>COUNTIF($C$3:C143,C143)</f>
        <v>136</v>
      </c>
      <c r="I143" s="12">
        <f t="shared" si="8"/>
        <v>65</v>
      </c>
      <c r="J143">
        <f t="shared" si="9"/>
        <v>65</v>
      </c>
      <c r="K143" s="12">
        <f t="shared" si="11"/>
        <v>65</v>
      </c>
      <c r="L143">
        <f t="shared" si="10"/>
        <v>65</v>
      </c>
    </row>
    <row r="144" spans="1:12">
      <c r="A144" s="8">
        <v>142</v>
      </c>
      <c r="B144" s="9" t="s">
        <v>199</v>
      </c>
      <c r="C144" s="10" t="s">
        <v>10</v>
      </c>
      <c r="D144" s="11" t="s">
        <v>200</v>
      </c>
      <c r="E144" s="14">
        <v>4.4917129629629626E-2</v>
      </c>
      <c r="F144" s="8" t="s">
        <v>12</v>
      </c>
      <c r="G144" s="12">
        <f>COUNTIF($F$3:F144,F144)</f>
        <v>37</v>
      </c>
      <c r="H144" s="12">
        <f>COUNTIF($C$3:C144,C144)</f>
        <v>137</v>
      </c>
      <c r="I144" s="12">
        <f t="shared" si="8"/>
        <v>64</v>
      </c>
      <c r="J144">
        <f t="shared" si="9"/>
        <v>64</v>
      </c>
      <c r="K144" s="12">
        <f t="shared" si="11"/>
        <v>64</v>
      </c>
      <c r="L144">
        <f t="shared" si="10"/>
        <v>64</v>
      </c>
    </row>
    <row r="145" spans="1:12">
      <c r="A145" s="8">
        <v>143</v>
      </c>
      <c r="B145" s="9" t="s">
        <v>201</v>
      </c>
      <c r="C145" s="10" t="s">
        <v>10</v>
      </c>
      <c r="D145" s="11" t="s">
        <v>77</v>
      </c>
      <c r="E145" s="14">
        <v>4.4951504629629629E-2</v>
      </c>
      <c r="F145" s="8" t="s">
        <v>15</v>
      </c>
      <c r="G145" s="12">
        <f>COUNTIF($F$3:F145,F145)</f>
        <v>93</v>
      </c>
      <c r="H145" s="12">
        <f>COUNTIF($C$3:C145,C145)</f>
        <v>138</v>
      </c>
      <c r="I145" s="12">
        <f t="shared" si="8"/>
        <v>63</v>
      </c>
      <c r="J145">
        <f t="shared" si="9"/>
        <v>63</v>
      </c>
      <c r="K145" s="12">
        <f t="shared" si="11"/>
        <v>63</v>
      </c>
      <c r="L145">
        <f t="shared" si="10"/>
        <v>63</v>
      </c>
    </row>
    <row r="146" spans="1:12">
      <c r="A146" s="8">
        <v>144</v>
      </c>
      <c r="B146" s="9" t="s">
        <v>202</v>
      </c>
      <c r="C146" s="10" t="s">
        <v>10</v>
      </c>
      <c r="D146" s="11" t="s">
        <v>34</v>
      </c>
      <c r="E146" s="14">
        <v>4.5014467592592589E-2</v>
      </c>
      <c r="F146" s="8" t="s">
        <v>15</v>
      </c>
      <c r="G146" s="12">
        <f>COUNTIF($F$3:F146,F146)</f>
        <v>94</v>
      </c>
      <c r="H146" s="12">
        <f>COUNTIF($C$3:C146,C146)</f>
        <v>139</v>
      </c>
      <c r="I146" s="12">
        <f t="shared" si="8"/>
        <v>62</v>
      </c>
      <c r="J146">
        <f t="shared" si="9"/>
        <v>62</v>
      </c>
      <c r="K146" s="12">
        <f t="shared" si="11"/>
        <v>62</v>
      </c>
      <c r="L146">
        <f t="shared" si="10"/>
        <v>62</v>
      </c>
    </row>
    <row r="147" spans="1:12">
      <c r="A147" s="8">
        <v>145</v>
      </c>
      <c r="B147" s="9" t="s">
        <v>203</v>
      </c>
      <c r="C147" s="10" t="s">
        <v>10</v>
      </c>
      <c r="D147" s="11" t="s">
        <v>204</v>
      </c>
      <c r="E147" s="14">
        <v>4.5038310185185192E-2</v>
      </c>
      <c r="F147" s="8" t="s">
        <v>15</v>
      </c>
      <c r="G147" s="12">
        <f>COUNTIF($F$3:F147,F147)</f>
        <v>95</v>
      </c>
      <c r="H147" s="12">
        <f>COUNTIF($C$3:C147,C147)</f>
        <v>140</v>
      </c>
      <c r="I147" s="12">
        <f t="shared" si="8"/>
        <v>61</v>
      </c>
      <c r="J147">
        <f t="shared" si="9"/>
        <v>61</v>
      </c>
      <c r="K147" s="12">
        <f t="shared" si="11"/>
        <v>61</v>
      </c>
      <c r="L147">
        <f t="shared" si="10"/>
        <v>61</v>
      </c>
    </row>
    <row r="148" spans="1:12">
      <c r="A148" s="8">
        <v>146</v>
      </c>
      <c r="B148" s="9" t="s">
        <v>205</v>
      </c>
      <c r="C148" s="10" t="s">
        <v>10</v>
      </c>
      <c r="D148" s="11" t="s">
        <v>206</v>
      </c>
      <c r="E148" s="14">
        <v>4.508495370370371E-2</v>
      </c>
      <c r="F148" s="8" t="s">
        <v>12</v>
      </c>
      <c r="G148" s="12">
        <f>COUNTIF($F$3:F148,F148)</f>
        <v>38</v>
      </c>
      <c r="H148" s="12">
        <f>COUNTIF($C$3:C148,C148)</f>
        <v>141</v>
      </c>
      <c r="I148" s="12">
        <f t="shared" si="8"/>
        <v>60</v>
      </c>
      <c r="J148">
        <f t="shared" si="9"/>
        <v>60</v>
      </c>
      <c r="K148" s="12">
        <f t="shared" si="11"/>
        <v>60</v>
      </c>
      <c r="L148">
        <f t="shared" si="10"/>
        <v>60</v>
      </c>
    </row>
    <row r="149" spans="1:12">
      <c r="A149" s="8">
        <v>147</v>
      </c>
      <c r="B149" s="9" t="s">
        <v>207</v>
      </c>
      <c r="C149" s="10" t="s">
        <v>10</v>
      </c>
      <c r="D149" s="11" t="s">
        <v>48</v>
      </c>
      <c r="E149" s="14">
        <v>4.5093634259259253E-2</v>
      </c>
      <c r="F149" s="8" t="s">
        <v>15</v>
      </c>
      <c r="G149" s="12">
        <f>COUNTIF($F$3:F149,F149)</f>
        <v>96</v>
      </c>
      <c r="H149" s="12">
        <f>COUNTIF($C$3:C149,C149)</f>
        <v>142</v>
      </c>
      <c r="I149" s="12">
        <f t="shared" si="8"/>
        <v>59</v>
      </c>
      <c r="J149">
        <f t="shared" si="9"/>
        <v>59</v>
      </c>
      <c r="K149" s="12">
        <f t="shared" si="11"/>
        <v>59</v>
      </c>
      <c r="L149">
        <f t="shared" si="10"/>
        <v>59</v>
      </c>
    </row>
    <row r="150" spans="1:12">
      <c r="A150" s="8">
        <v>148</v>
      </c>
      <c r="B150" s="9" t="s">
        <v>208</v>
      </c>
      <c r="C150" s="10" t="s">
        <v>10</v>
      </c>
      <c r="D150" s="11" t="s">
        <v>209</v>
      </c>
      <c r="E150" s="14">
        <v>4.5172569444444442E-2</v>
      </c>
      <c r="F150" s="8" t="s">
        <v>15</v>
      </c>
      <c r="G150" s="12">
        <f>COUNTIF($F$3:F150,F150)</f>
        <v>97</v>
      </c>
      <c r="H150" s="12">
        <f>COUNTIF($C$3:C150,C150)</f>
        <v>143</v>
      </c>
      <c r="I150" s="12">
        <f t="shared" si="8"/>
        <v>58</v>
      </c>
      <c r="J150">
        <f t="shared" si="9"/>
        <v>58</v>
      </c>
      <c r="K150" s="12">
        <f t="shared" si="11"/>
        <v>58</v>
      </c>
      <c r="L150">
        <f t="shared" si="10"/>
        <v>58</v>
      </c>
    </row>
    <row r="151" spans="1:12">
      <c r="A151" s="8">
        <v>149</v>
      </c>
      <c r="B151" s="9" t="s">
        <v>210</v>
      </c>
      <c r="C151" s="10" t="s">
        <v>10</v>
      </c>
      <c r="D151" s="11" t="s">
        <v>31</v>
      </c>
      <c r="E151" s="14">
        <v>4.5213425925925928E-2</v>
      </c>
      <c r="F151" s="8" t="s">
        <v>15</v>
      </c>
      <c r="G151" s="12">
        <f>COUNTIF($F$3:F151,F151)</f>
        <v>98</v>
      </c>
      <c r="H151" s="12">
        <f>COUNTIF($C$3:C151,C151)</f>
        <v>144</v>
      </c>
      <c r="I151" s="12">
        <f t="shared" si="8"/>
        <v>57</v>
      </c>
      <c r="J151">
        <f t="shared" si="9"/>
        <v>57</v>
      </c>
      <c r="K151" s="12">
        <f t="shared" si="11"/>
        <v>57</v>
      </c>
      <c r="L151">
        <f t="shared" si="10"/>
        <v>57</v>
      </c>
    </row>
    <row r="152" spans="1:12">
      <c r="A152" s="8">
        <v>150</v>
      </c>
      <c r="B152" s="9" t="s">
        <v>211</v>
      </c>
      <c r="C152" s="10" t="s">
        <v>10</v>
      </c>
      <c r="D152" s="11"/>
      <c r="E152" s="14">
        <v>4.537141203703704E-2</v>
      </c>
      <c r="F152" s="8" t="s">
        <v>15</v>
      </c>
      <c r="G152" s="12">
        <f>COUNTIF($F$3:F152,F152)</f>
        <v>99</v>
      </c>
      <c r="H152" s="12">
        <f>COUNTIF($C$3:C152,C152)</f>
        <v>145</v>
      </c>
      <c r="I152" s="12">
        <f t="shared" si="8"/>
        <v>56</v>
      </c>
      <c r="J152">
        <f t="shared" si="9"/>
        <v>56</v>
      </c>
      <c r="K152" s="12">
        <f t="shared" si="11"/>
        <v>56</v>
      </c>
      <c r="L152">
        <f t="shared" si="10"/>
        <v>56</v>
      </c>
    </row>
    <row r="153" spans="1:12">
      <c r="A153" s="8">
        <v>151</v>
      </c>
      <c r="B153" s="9" t="s">
        <v>212</v>
      </c>
      <c r="C153" s="10" t="s">
        <v>10</v>
      </c>
      <c r="D153" s="11" t="s">
        <v>37</v>
      </c>
      <c r="E153" s="14">
        <v>4.5427199074074075E-2</v>
      </c>
      <c r="F153" s="8" t="s">
        <v>15</v>
      </c>
      <c r="G153" s="12">
        <f>COUNTIF($F$3:F153,F153)</f>
        <v>100</v>
      </c>
      <c r="H153" s="12">
        <f>COUNTIF($C$3:C153,C153)</f>
        <v>146</v>
      </c>
      <c r="I153" s="12">
        <f t="shared" si="8"/>
        <v>55</v>
      </c>
      <c r="J153">
        <f t="shared" si="9"/>
        <v>55</v>
      </c>
      <c r="K153" s="12">
        <f t="shared" si="11"/>
        <v>55</v>
      </c>
      <c r="L153">
        <f t="shared" si="10"/>
        <v>55</v>
      </c>
    </row>
    <row r="154" spans="1:12">
      <c r="A154" s="8">
        <v>152</v>
      </c>
      <c r="B154" s="9" t="s">
        <v>213</v>
      </c>
      <c r="C154" s="10" t="s">
        <v>10</v>
      </c>
      <c r="D154" s="11"/>
      <c r="E154" s="14">
        <v>4.5438310185185182E-2</v>
      </c>
      <c r="F154" s="8" t="s">
        <v>15</v>
      </c>
      <c r="G154" s="12">
        <f>COUNTIF($F$3:F154,F154)</f>
        <v>101</v>
      </c>
      <c r="H154" s="12">
        <f>COUNTIF($C$3:C154,C154)</f>
        <v>147</v>
      </c>
      <c r="I154" s="12">
        <f t="shared" si="8"/>
        <v>54</v>
      </c>
      <c r="J154">
        <f t="shared" si="9"/>
        <v>54</v>
      </c>
      <c r="K154" s="12">
        <f t="shared" si="11"/>
        <v>54</v>
      </c>
      <c r="L154">
        <f t="shared" si="10"/>
        <v>54</v>
      </c>
    </row>
    <row r="155" spans="1:12">
      <c r="A155" s="8">
        <v>153</v>
      </c>
      <c r="B155" s="9" t="s">
        <v>214</v>
      </c>
      <c r="C155" s="10" t="s">
        <v>10</v>
      </c>
      <c r="D155" s="11" t="s">
        <v>215</v>
      </c>
      <c r="E155" s="14">
        <v>4.5443981481481481E-2</v>
      </c>
      <c r="F155" s="8" t="s">
        <v>15</v>
      </c>
      <c r="G155" s="12">
        <f>COUNTIF($F$3:F155,F155)</f>
        <v>102</v>
      </c>
      <c r="H155" s="12">
        <f>COUNTIF($C$3:C155,C155)</f>
        <v>148</v>
      </c>
      <c r="I155" s="12">
        <f t="shared" si="8"/>
        <v>53</v>
      </c>
      <c r="J155">
        <f t="shared" si="9"/>
        <v>53</v>
      </c>
      <c r="K155" s="12">
        <f t="shared" si="11"/>
        <v>53</v>
      </c>
      <c r="L155">
        <f t="shared" si="10"/>
        <v>53</v>
      </c>
    </row>
    <row r="156" spans="1:12">
      <c r="A156" s="18">
        <v>154</v>
      </c>
      <c r="B156" s="19" t="s">
        <v>216</v>
      </c>
      <c r="C156" s="20" t="s">
        <v>10</v>
      </c>
      <c r="D156" s="21" t="s">
        <v>22</v>
      </c>
      <c r="E156" s="22">
        <v>4.5449884259259256E-2</v>
      </c>
      <c r="F156" s="18" t="s">
        <v>12</v>
      </c>
      <c r="G156" s="23">
        <f>COUNTIF($F$3:F156,F156)</f>
        <v>39</v>
      </c>
      <c r="H156" s="23">
        <f>COUNTIF($C$3:C156,C156)</f>
        <v>149</v>
      </c>
      <c r="I156" s="12">
        <f t="shared" si="8"/>
        <v>52</v>
      </c>
      <c r="J156" s="24">
        <f t="shared" si="9"/>
        <v>52</v>
      </c>
      <c r="K156" s="12">
        <f t="shared" si="11"/>
        <v>52</v>
      </c>
      <c r="L156">
        <f t="shared" si="10"/>
        <v>52</v>
      </c>
    </row>
    <row r="157" spans="1:12">
      <c r="A157" s="8">
        <v>155</v>
      </c>
      <c r="B157" s="9" t="s">
        <v>217</v>
      </c>
      <c r="C157" s="10" t="s">
        <v>10</v>
      </c>
      <c r="D157" s="11" t="s">
        <v>26</v>
      </c>
      <c r="E157" s="14">
        <v>4.5454976851851854E-2</v>
      </c>
      <c r="F157" s="8" t="s">
        <v>15</v>
      </c>
      <c r="G157" s="12">
        <f>COUNTIF($F$3:F157,F157)</f>
        <v>103</v>
      </c>
      <c r="H157" s="12">
        <f>COUNTIF($C$3:C157,C157)</f>
        <v>150</v>
      </c>
      <c r="I157" s="12">
        <f t="shared" si="8"/>
        <v>51</v>
      </c>
      <c r="J157">
        <f t="shared" si="9"/>
        <v>51</v>
      </c>
      <c r="K157" s="12">
        <f t="shared" si="11"/>
        <v>51</v>
      </c>
      <c r="L157">
        <f t="shared" si="10"/>
        <v>51</v>
      </c>
    </row>
    <row r="158" spans="1:12">
      <c r="A158" s="8">
        <v>156</v>
      </c>
      <c r="B158" s="9" t="s">
        <v>218</v>
      </c>
      <c r="C158" s="10" t="s">
        <v>10</v>
      </c>
      <c r="D158" s="11" t="s">
        <v>40</v>
      </c>
      <c r="E158" s="14">
        <v>4.548935185185185E-2</v>
      </c>
      <c r="F158" s="8" t="s">
        <v>12</v>
      </c>
      <c r="G158" s="12">
        <f>COUNTIF($F$3:F158,F158)</f>
        <v>40</v>
      </c>
      <c r="H158" s="12">
        <f>COUNTIF($C$3:C158,C158)</f>
        <v>151</v>
      </c>
      <c r="I158" s="12">
        <f t="shared" si="8"/>
        <v>50</v>
      </c>
      <c r="J158">
        <f t="shared" si="9"/>
        <v>50</v>
      </c>
      <c r="K158" s="12">
        <f t="shared" si="11"/>
        <v>50</v>
      </c>
      <c r="L158">
        <f t="shared" si="10"/>
        <v>50</v>
      </c>
    </row>
    <row r="159" spans="1:12">
      <c r="A159" s="8">
        <v>157</v>
      </c>
      <c r="B159" s="9" t="s">
        <v>219</v>
      </c>
      <c r="C159" s="10" t="s">
        <v>10</v>
      </c>
      <c r="D159" s="11" t="s">
        <v>26</v>
      </c>
      <c r="E159" s="14">
        <v>4.5549074074074075E-2</v>
      </c>
      <c r="F159" s="8" t="s">
        <v>15</v>
      </c>
      <c r="G159" s="12">
        <f>COUNTIF($F$3:F159,F159)</f>
        <v>104</v>
      </c>
      <c r="H159" s="12">
        <f>COUNTIF($C$3:C159,C159)</f>
        <v>152</v>
      </c>
      <c r="I159" s="12">
        <f t="shared" si="8"/>
        <v>49</v>
      </c>
      <c r="J159">
        <f t="shared" si="9"/>
        <v>49</v>
      </c>
      <c r="K159" s="12">
        <f t="shared" si="11"/>
        <v>49</v>
      </c>
      <c r="L159">
        <f t="shared" si="10"/>
        <v>49</v>
      </c>
    </row>
    <row r="160" spans="1:12">
      <c r="A160" s="8">
        <v>158</v>
      </c>
      <c r="B160" s="9" t="s">
        <v>220</v>
      </c>
      <c r="C160" s="10" t="s">
        <v>10</v>
      </c>
      <c r="D160" s="11" t="s">
        <v>76</v>
      </c>
      <c r="E160" s="14">
        <v>4.5556597222222224E-2</v>
      </c>
      <c r="F160" s="8" t="s">
        <v>96</v>
      </c>
      <c r="G160" s="12">
        <f>COUNTIF($F$3:F160,F160)</f>
        <v>9</v>
      </c>
      <c r="H160" s="12">
        <f>COUNTIF($C$3:C160,C160)</f>
        <v>153</v>
      </c>
      <c r="I160" s="12">
        <f t="shared" si="8"/>
        <v>48</v>
      </c>
      <c r="J160">
        <f t="shared" si="9"/>
        <v>48</v>
      </c>
      <c r="K160" s="12">
        <f t="shared" si="11"/>
        <v>48</v>
      </c>
      <c r="L160">
        <f t="shared" si="10"/>
        <v>48</v>
      </c>
    </row>
    <row r="161" spans="1:12">
      <c r="A161" s="8">
        <v>159</v>
      </c>
      <c r="B161" s="9" t="s">
        <v>221</v>
      </c>
      <c r="C161" s="10" t="s">
        <v>10</v>
      </c>
      <c r="D161" s="11" t="s">
        <v>215</v>
      </c>
      <c r="E161" s="14">
        <v>4.5576504629629623E-2</v>
      </c>
      <c r="F161" s="8" t="s">
        <v>15</v>
      </c>
      <c r="G161" s="12">
        <f>COUNTIF($F$3:F161,F161)</f>
        <v>105</v>
      </c>
      <c r="H161" s="12">
        <f>COUNTIF($C$3:C161,C161)</f>
        <v>154</v>
      </c>
      <c r="I161" s="12">
        <f t="shared" si="8"/>
        <v>47</v>
      </c>
      <c r="J161">
        <f t="shared" si="9"/>
        <v>47</v>
      </c>
      <c r="K161" s="12">
        <f t="shared" si="11"/>
        <v>47</v>
      </c>
      <c r="L161">
        <f t="shared" si="10"/>
        <v>47</v>
      </c>
    </row>
    <row r="162" spans="1:12">
      <c r="A162" s="8">
        <v>160</v>
      </c>
      <c r="B162" s="9" t="s">
        <v>222</v>
      </c>
      <c r="C162" s="10" t="s">
        <v>10</v>
      </c>
      <c r="D162" s="11" t="s">
        <v>50</v>
      </c>
      <c r="E162" s="14">
        <v>4.5596412037037036E-2</v>
      </c>
      <c r="F162" s="8" t="s">
        <v>15</v>
      </c>
      <c r="G162" s="12">
        <f>COUNTIF($F$3:F162,F162)</f>
        <v>106</v>
      </c>
      <c r="H162" s="12">
        <f>COUNTIF($C$3:C162,C162)</f>
        <v>155</v>
      </c>
      <c r="I162" s="12">
        <f t="shared" si="8"/>
        <v>46</v>
      </c>
      <c r="J162">
        <f t="shared" si="9"/>
        <v>46</v>
      </c>
      <c r="K162" s="12">
        <f t="shared" si="11"/>
        <v>46</v>
      </c>
      <c r="L162">
        <f t="shared" si="10"/>
        <v>46</v>
      </c>
    </row>
    <row r="163" spans="1:12">
      <c r="A163" s="8">
        <v>161</v>
      </c>
      <c r="B163" s="9" t="s">
        <v>223</v>
      </c>
      <c r="C163" s="10" t="s">
        <v>100</v>
      </c>
      <c r="D163" s="11" t="s">
        <v>224</v>
      </c>
      <c r="E163" s="14">
        <v>4.5640162037037031E-2</v>
      </c>
      <c r="F163" s="8" t="s">
        <v>225</v>
      </c>
      <c r="G163" s="12">
        <f>COUNTIF($F$3:F163,F163)</f>
        <v>1</v>
      </c>
      <c r="H163" s="12">
        <f>COUNTIF($C$3:C163,C163)</f>
        <v>6</v>
      </c>
      <c r="I163" s="12">
        <f t="shared" si="8"/>
        <v>185</v>
      </c>
      <c r="J163">
        <f t="shared" si="9"/>
        <v>185</v>
      </c>
      <c r="K163" s="12">
        <f t="shared" si="11"/>
        <v>55</v>
      </c>
      <c r="L163">
        <f t="shared" si="10"/>
        <v>55</v>
      </c>
    </row>
    <row r="164" spans="1:12">
      <c r="A164" s="8">
        <v>162</v>
      </c>
      <c r="B164" s="9" t="s">
        <v>226</v>
      </c>
      <c r="C164" s="10" t="s">
        <v>10</v>
      </c>
      <c r="D164" s="11" t="s">
        <v>43</v>
      </c>
      <c r="E164" s="14">
        <v>4.5678472222222218E-2</v>
      </c>
      <c r="F164" s="8" t="s">
        <v>12</v>
      </c>
      <c r="G164" s="12">
        <f>COUNTIF($F$3:F164,F164)</f>
        <v>41</v>
      </c>
      <c r="H164" s="12">
        <f>COUNTIF($C$3:C164,C164)</f>
        <v>156</v>
      </c>
      <c r="I164" s="12">
        <f t="shared" si="8"/>
        <v>45</v>
      </c>
      <c r="J164">
        <f t="shared" si="9"/>
        <v>45</v>
      </c>
      <c r="K164" s="12">
        <f t="shared" si="11"/>
        <v>45</v>
      </c>
      <c r="L164">
        <f t="shared" si="10"/>
        <v>45</v>
      </c>
    </row>
    <row r="165" spans="1:12">
      <c r="A165" s="8">
        <v>163</v>
      </c>
      <c r="B165" s="9" t="s">
        <v>679</v>
      </c>
      <c r="C165" s="10" t="s">
        <v>10</v>
      </c>
      <c r="D165" s="11" t="s">
        <v>43</v>
      </c>
      <c r="E165" s="14">
        <v>4.5696990740740739E-2</v>
      </c>
      <c r="F165" s="8" t="s">
        <v>15</v>
      </c>
      <c r="G165" s="12">
        <f>COUNTIF($F$3:F165,F165)</f>
        <v>107</v>
      </c>
      <c r="H165" s="12">
        <f>COUNTIF($C$3:C165,C165)</f>
        <v>157</v>
      </c>
      <c r="I165" s="12">
        <f t="shared" si="8"/>
        <v>44</v>
      </c>
      <c r="J165">
        <f t="shared" si="9"/>
        <v>44</v>
      </c>
      <c r="K165" s="12">
        <f t="shared" si="11"/>
        <v>44</v>
      </c>
      <c r="L165">
        <f t="shared" si="10"/>
        <v>44</v>
      </c>
    </row>
    <row r="166" spans="1:12">
      <c r="A166" s="8">
        <v>164</v>
      </c>
      <c r="B166" s="9" t="s">
        <v>680</v>
      </c>
      <c r="C166" s="10" t="s">
        <v>10</v>
      </c>
      <c r="D166" s="11" t="s">
        <v>123</v>
      </c>
      <c r="E166" s="14">
        <v>4.5705555555555555E-2</v>
      </c>
      <c r="F166" s="8" t="s">
        <v>15</v>
      </c>
      <c r="G166" s="12">
        <f>COUNTIF($F$3:F166,F166)</f>
        <v>108</v>
      </c>
      <c r="H166" s="12">
        <f>COUNTIF($C$3:C166,C166)</f>
        <v>158</v>
      </c>
      <c r="I166" s="12">
        <f t="shared" si="8"/>
        <v>43</v>
      </c>
      <c r="J166">
        <f t="shared" si="9"/>
        <v>43</v>
      </c>
      <c r="K166" s="12">
        <f t="shared" si="11"/>
        <v>43</v>
      </c>
      <c r="L166">
        <f t="shared" si="10"/>
        <v>43</v>
      </c>
    </row>
    <row r="167" spans="1:12">
      <c r="A167" s="8">
        <v>165</v>
      </c>
      <c r="B167" s="9" t="s">
        <v>227</v>
      </c>
      <c r="C167" s="10" t="s">
        <v>10</v>
      </c>
      <c r="D167" s="11" t="s">
        <v>26</v>
      </c>
      <c r="E167" s="14">
        <v>4.5751620370370366E-2</v>
      </c>
      <c r="F167" s="8" t="s">
        <v>96</v>
      </c>
      <c r="G167" s="12">
        <f>COUNTIF($F$3:F167,F167)</f>
        <v>10</v>
      </c>
      <c r="H167" s="12">
        <f>COUNTIF($C$3:C167,C167)</f>
        <v>159</v>
      </c>
      <c r="I167" s="12">
        <f t="shared" si="8"/>
        <v>42</v>
      </c>
      <c r="J167">
        <f t="shared" si="9"/>
        <v>42</v>
      </c>
      <c r="K167" s="12">
        <f t="shared" si="11"/>
        <v>42</v>
      </c>
      <c r="L167">
        <f t="shared" si="10"/>
        <v>42</v>
      </c>
    </row>
    <row r="168" spans="1:12">
      <c r="A168" s="8">
        <v>166</v>
      </c>
      <c r="B168" s="9" t="s">
        <v>228</v>
      </c>
      <c r="C168" s="10" t="s">
        <v>10</v>
      </c>
      <c r="D168" s="11" t="s">
        <v>114</v>
      </c>
      <c r="E168" s="14">
        <v>4.5763078703703698E-2</v>
      </c>
      <c r="F168" s="8" t="s">
        <v>15</v>
      </c>
      <c r="G168" s="12">
        <f>COUNTIF($F$3:F168,F168)</f>
        <v>109</v>
      </c>
      <c r="H168" s="12">
        <f>COUNTIF($C$3:C168,C168)</f>
        <v>160</v>
      </c>
      <c r="I168" s="12">
        <f t="shared" si="8"/>
        <v>41</v>
      </c>
      <c r="J168">
        <f t="shared" si="9"/>
        <v>41</v>
      </c>
      <c r="K168" s="12">
        <f t="shared" si="11"/>
        <v>41</v>
      </c>
      <c r="L168">
        <f t="shared" si="10"/>
        <v>41</v>
      </c>
    </row>
    <row r="169" spans="1:12">
      <c r="A169" s="8">
        <v>167</v>
      </c>
      <c r="B169" s="9" t="s">
        <v>229</v>
      </c>
      <c r="C169" s="10" t="s">
        <v>10</v>
      </c>
      <c r="D169" s="11" t="s">
        <v>37</v>
      </c>
      <c r="E169" s="15">
        <v>4.577106481481482E-2</v>
      </c>
      <c r="F169" s="8" t="s">
        <v>12</v>
      </c>
      <c r="G169" s="12">
        <f>COUNTIF($F$3:F169,F169)</f>
        <v>42</v>
      </c>
      <c r="H169" s="12">
        <f>COUNTIF($C$3:C169,C169)</f>
        <v>161</v>
      </c>
      <c r="I169" s="12">
        <f t="shared" si="8"/>
        <v>40</v>
      </c>
      <c r="J169">
        <f t="shared" si="9"/>
        <v>40</v>
      </c>
      <c r="K169" s="12">
        <f t="shared" si="11"/>
        <v>40</v>
      </c>
      <c r="L169">
        <f t="shared" si="10"/>
        <v>40</v>
      </c>
    </row>
    <row r="170" spans="1:12">
      <c r="A170" s="8">
        <v>168</v>
      </c>
      <c r="B170" s="9" t="s">
        <v>230</v>
      </c>
      <c r="C170" s="10" t="s">
        <v>10</v>
      </c>
      <c r="D170" s="11" t="s">
        <v>14</v>
      </c>
      <c r="E170" s="15">
        <v>4.5787268518518519E-2</v>
      </c>
      <c r="F170" s="8" t="s">
        <v>12</v>
      </c>
      <c r="G170" s="12">
        <f>COUNTIF($F$3:F170,F170)</f>
        <v>43</v>
      </c>
      <c r="H170" s="12">
        <f>COUNTIF($C$3:C170,C170)</f>
        <v>162</v>
      </c>
      <c r="I170" s="12">
        <f t="shared" si="8"/>
        <v>39</v>
      </c>
      <c r="J170">
        <f t="shared" si="9"/>
        <v>39</v>
      </c>
      <c r="K170" s="12">
        <f t="shared" si="11"/>
        <v>39</v>
      </c>
      <c r="L170">
        <f t="shared" si="10"/>
        <v>39</v>
      </c>
    </row>
    <row r="171" spans="1:12">
      <c r="A171" s="8">
        <v>169</v>
      </c>
      <c r="B171" s="9" t="s">
        <v>231</v>
      </c>
      <c r="C171" s="10" t="s">
        <v>10</v>
      </c>
      <c r="D171" s="11"/>
      <c r="E171" s="15">
        <v>4.5853240740740743E-2</v>
      </c>
      <c r="F171" s="8" t="s">
        <v>12</v>
      </c>
      <c r="G171" s="12">
        <f>COUNTIF($F$3:F171,F171)</f>
        <v>44</v>
      </c>
      <c r="H171" s="12">
        <f>COUNTIF($C$3:C171,C171)</f>
        <v>163</v>
      </c>
      <c r="I171" s="12">
        <f t="shared" si="8"/>
        <v>38</v>
      </c>
      <c r="J171">
        <f t="shared" si="9"/>
        <v>38</v>
      </c>
      <c r="K171" s="12">
        <f t="shared" si="11"/>
        <v>38</v>
      </c>
      <c r="L171">
        <f t="shared" si="10"/>
        <v>38</v>
      </c>
    </row>
    <row r="172" spans="1:12">
      <c r="A172" s="8">
        <v>170</v>
      </c>
      <c r="B172" s="9" t="s">
        <v>232</v>
      </c>
      <c r="C172" s="10" t="s">
        <v>10</v>
      </c>
      <c r="D172" s="11" t="s">
        <v>215</v>
      </c>
      <c r="E172" s="15">
        <v>4.5887268518518515E-2</v>
      </c>
      <c r="F172" s="8" t="s">
        <v>12</v>
      </c>
      <c r="G172" s="12">
        <f>COUNTIF($F$3:F172,F172)</f>
        <v>45</v>
      </c>
      <c r="H172" s="12">
        <f>COUNTIF($C$3:C172,C172)</f>
        <v>164</v>
      </c>
      <c r="I172" s="12">
        <f t="shared" si="8"/>
        <v>37</v>
      </c>
      <c r="J172">
        <f t="shared" si="9"/>
        <v>37</v>
      </c>
      <c r="K172" s="12">
        <f t="shared" si="11"/>
        <v>37</v>
      </c>
      <c r="L172">
        <f t="shared" si="10"/>
        <v>37</v>
      </c>
    </row>
    <row r="173" spans="1:12">
      <c r="A173" s="8">
        <v>171</v>
      </c>
      <c r="B173" s="9" t="s">
        <v>233</v>
      </c>
      <c r="C173" s="10" t="s">
        <v>10</v>
      </c>
      <c r="D173" s="11" t="s">
        <v>72</v>
      </c>
      <c r="E173" s="15">
        <v>4.5893981481481487E-2</v>
      </c>
      <c r="F173" s="8" t="s">
        <v>96</v>
      </c>
      <c r="G173" s="12">
        <f>COUNTIF($F$3:F173,F173)</f>
        <v>11</v>
      </c>
      <c r="H173" s="12">
        <f>COUNTIF($C$3:C173,C173)</f>
        <v>165</v>
      </c>
      <c r="I173" s="12">
        <f t="shared" si="8"/>
        <v>36</v>
      </c>
      <c r="J173">
        <f t="shared" si="9"/>
        <v>36</v>
      </c>
      <c r="K173" s="12">
        <f t="shared" si="11"/>
        <v>36</v>
      </c>
      <c r="L173">
        <f t="shared" si="10"/>
        <v>36</v>
      </c>
    </row>
    <row r="174" spans="1:12">
      <c r="A174" s="8">
        <v>172</v>
      </c>
      <c r="B174" s="9" t="s">
        <v>234</v>
      </c>
      <c r="C174" s="10" t="s">
        <v>100</v>
      </c>
      <c r="D174" s="11" t="s">
        <v>151</v>
      </c>
      <c r="E174" s="15">
        <v>4.590162037037037E-2</v>
      </c>
      <c r="F174" s="8" t="s">
        <v>101</v>
      </c>
      <c r="G174" s="12">
        <f>COUNTIF($F$3:F174,F174)</f>
        <v>6</v>
      </c>
      <c r="H174" s="12">
        <f>COUNTIF($C$3:C174,C174)</f>
        <v>7</v>
      </c>
      <c r="I174" s="12">
        <f t="shared" si="8"/>
        <v>182</v>
      </c>
      <c r="J174">
        <f t="shared" si="9"/>
        <v>182</v>
      </c>
      <c r="K174" s="12">
        <f t="shared" si="11"/>
        <v>54</v>
      </c>
      <c r="L174">
        <f t="shared" si="10"/>
        <v>54</v>
      </c>
    </row>
    <row r="175" spans="1:12">
      <c r="A175" s="18">
        <v>173</v>
      </c>
      <c r="B175" s="19" t="s">
        <v>235</v>
      </c>
      <c r="C175" s="20" t="s">
        <v>10</v>
      </c>
      <c r="D175" s="21" t="s">
        <v>22</v>
      </c>
      <c r="E175" s="25">
        <v>4.5911458333333328E-2</v>
      </c>
      <c r="F175" s="18" t="s">
        <v>15</v>
      </c>
      <c r="G175" s="23">
        <f>COUNTIF($F$3:F175,F175)</f>
        <v>110</v>
      </c>
      <c r="H175" s="23">
        <f>COUNTIF($C$3:C175,C175)</f>
        <v>166</v>
      </c>
      <c r="I175" s="12">
        <f t="shared" si="8"/>
        <v>35</v>
      </c>
      <c r="J175" s="24">
        <f t="shared" si="9"/>
        <v>35</v>
      </c>
      <c r="K175" s="12">
        <f t="shared" si="11"/>
        <v>35</v>
      </c>
      <c r="L175">
        <f t="shared" si="10"/>
        <v>35</v>
      </c>
    </row>
    <row r="176" spans="1:12">
      <c r="A176" s="8">
        <v>174</v>
      </c>
      <c r="B176" s="13" t="s">
        <v>286</v>
      </c>
      <c r="C176" s="10" t="s">
        <v>10</v>
      </c>
      <c r="D176" s="11" t="s">
        <v>28</v>
      </c>
      <c r="E176" s="15">
        <v>4.594907407407408E-2</v>
      </c>
      <c r="F176" s="12" t="s">
        <v>15</v>
      </c>
      <c r="G176" s="12">
        <f>COUNTIF($F$3:F176,F176)</f>
        <v>111</v>
      </c>
      <c r="H176" s="12">
        <f>COUNTIF($C$3:C176,C176)</f>
        <v>167</v>
      </c>
      <c r="I176" s="12">
        <f t="shared" si="8"/>
        <v>34</v>
      </c>
      <c r="J176">
        <f t="shared" si="9"/>
        <v>34</v>
      </c>
      <c r="K176" s="12">
        <f t="shared" si="11"/>
        <v>34</v>
      </c>
      <c r="L176">
        <f t="shared" si="10"/>
        <v>34</v>
      </c>
    </row>
    <row r="177" spans="1:12">
      <c r="A177" s="8">
        <v>175</v>
      </c>
      <c r="B177" s="13" t="s">
        <v>287</v>
      </c>
      <c r="C177" s="10" t="s">
        <v>10</v>
      </c>
      <c r="D177" s="11" t="s">
        <v>236</v>
      </c>
      <c r="E177" s="15">
        <v>4.5956250000000004E-2</v>
      </c>
      <c r="F177" s="12" t="s">
        <v>15</v>
      </c>
      <c r="G177" s="12">
        <f>COUNTIF($F$3:F177,F177)</f>
        <v>112</v>
      </c>
      <c r="H177" s="12">
        <f>COUNTIF($C$3:C177,C177)</f>
        <v>168</v>
      </c>
      <c r="I177" s="12">
        <f t="shared" si="8"/>
        <v>33</v>
      </c>
      <c r="J177">
        <f t="shared" si="9"/>
        <v>33</v>
      </c>
      <c r="K177" s="12">
        <f t="shared" si="11"/>
        <v>33</v>
      </c>
      <c r="L177">
        <f t="shared" si="10"/>
        <v>33</v>
      </c>
    </row>
    <row r="178" spans="1:12">
      <c r="A178" s="8">
        <v>176</v>
      </c>
      <c r="B178" s="13" t="s">
        <v>288</v>
      </c>
      <c r="C178" s="10" t="s">
        <v>10</v>
      </c>
      <c r="D178" s="11" t="s">
        <v>237</v>
      </c>
      <c r="E178" s="15">
        <v>4.5963078703703704E-2</v>
      </c>
      <c r="F178" s="8" t="s">
        <v>15</v>
      </c>
      <c r="G178" s="12">
        <f>COUNTIF($F$3:F178,F178)</f>
        <v>113</v>
      </c>
      <c r="H178" s="12">
        <f>COUNTIF($C$3:C178,C178)</f>
        <v>169</v>
      </c>
      <c r="I178" s="12">
        <f t="shared" si="8"/>
        <v>32</v>
      </c>
      <c r="J178">
        <f t="shared" si="9"/>
        <v>32</v>
      </c>
      <c r="K178" s="12">
        <f t="shared" si="11"/>
        <v>32</v>
      </c>
      <c r="L178">
        <f t="shared" si="10"/>
        <v>32</v>
      </c>
    </row>
    <row r="179" spans="1:12">
      <c r="A179" s="8">
        <v>177</v>
      </c>
      <c r="B179" s="13" t="s">
        <v>289</v>
      </c>
      <c r="C179" s="10" t="s">
        <v>10</v>
      </c>
      <c r="D179" s="11" t="s">
        <v>123</v>
      </c>
      <c r="E179" s="15">
        <v>4.5973611111111111E-2</v>
      </c>
      <c r="F179" s="8" t="s">
        <v>12</v>
      </c>
      <c r="G179" s="12">
        <f>COUNTIF($F$3:F179,F179)</f>
        <v>46</v>
      </c>
      <c r="H179" s="12">
        <f>COUNTIF($C$3:C179,C179)</f>
        <v>170</v>
      </c>
      <c r="I179" s="12">
        <f t="shared" si="8"/>
        <v>31</v>
      </c>
      <c r="J179">
        <f t="shared" si="9"/>
        <v>31</v>
      </c>
      <c r="K179" s="12">
        <f t="shared" si="11"/>
        <v>31</v>
      </c>
      <c r="L179">
        <f t="shared" si="10"/>
        <v>31</v>
      </c>
    </row>
    <row r="180" spans="1:12">
      <c r="A180" s="8">
        <v>178</v>
      </c>
      <c r="B180" s="9" t="s">
        <v>238</v>
      </c>
      <c r="C180" s="10" t="s">
        <v>100</v>
      </c>
      <c r="D180" s="11" t="s">
        <v>87</v>
      </c>
      <c r="E180" s="15">
        <v>4.6017476851851848E-2</v>
      </c>
      <c r="F180" s="8" t="s">
        <v>101</v>
      </c>
      <c r="G180" s="12">
        <f>COUNTIF($F$3:F180,F180)</f>
        <v>7</v>
      </c>
      <c r="H180" s="12">
        <f>COUNTIF($C$3:C180,C180)</f>
        <v>8</v>
      </c>
      <c r="I180" s="12">
        <f t="shared" si="8"/>
        <v>179</v>
      </c>
      <c r="J180">
        <f t="shared" si="9"/>
        <v>179</v>
      </c>
      <c r="K180" s="12">
        <f t="shared" si="11"/>
        <v>53</v>
      </c>
      <c r="L180">
        <f t="shared" si="10"/>
        <v>53</v>
      </c>
    </row>
    <row r="181" spans="1:12">
      <c r="A181" s="8">
        <v>179</v>
      </c>
      <c r="B181" s="13" t="s">
        <v>290</v>
      </c>
      <c r="C181" s="10" t="s">
        <v>10</v>
      </c>
      <c r="D181" s="11" t="s">
        <v>61</v>
      </c>
      <c r="E181" s="15">
        <v>4.6053587962962966E-2</v>
      </c>
      <c r="F181" s="8" t="s">
        <v>15</v>
      </c>
      <c r="G181" s="12">
        <f>COUNTIF($F$3:F181,F181)</f>
        <v>114</v>
      </c>
      <c r="H181" s="12">
        <f>COUNTIF($C$3:C181,C181)</f>
        <v>171</v>
      </c>
      <c r="I181" s="12">
        <f t="shared" si="8"/>
        <v>30</v>
      </c>
      <c r="J181">
        <f t="shared" si="9"/>
        <v>30</v>
      </c>
      <c r="K181" s="12">
        <f t="shared" si="11"/>
        <v>30</v>
      </c>
      <c r="L181">
        <f t="shared" si="10"/>
        <v>30</v>
      </c>
    </row>
    <row r="182" spans="1:12">
      <c r="A182" s="8">
        <v>180</v>
      </c>
      <c r="B182" s="13" t="s">
        <v>291</v>
      </c>
      <c r="C182" s="10" t="s">
        <v>10</v>
      </c>
      <c r="D182" s="11" t="s">
        <v>28</v>
      </c>
      <c r="E182" s="15">
        <v>4.6061111111111108E-2</v>
      </c>
      <c r="F182" s="8" t="s">
        <v>15</v>
      </c>
      <c r="G182" s="12">
        <f>COUNTIF($F$3:F182,F182)</f>
        <v>115</v>
      </c>
      <c r="H182" s="12">
        <f>COUNTIF($C$3:C182,C182)</f>
        <v>172</v>
      </c>
      <c r="I182" s="12">
        <f t="shared" si="8"/>
        <v>29</v>
      </c>
      <c r="J182">
        <f t="shared" si="9"/>
        <v>29</v>
      </c>
      <c r="K182" s="12">
        <f t="shared" si="11"/>
        <v>29</v>
      </c>
      <c r="L182">
        <f t="shared" si="10"/>
        <v>29</v>
      </c>
    </row>
    <row r="183" spans="1:12">
      <c r="A183" s="8">
        <v>181</v>
      </c>
      <c r="B183" s="13" t="s">
        <v>301</v>
      </c>
      <c r="C183" s="10" t="s">
        <v>10</v>
      </c>
      <c r="D183" s="11" t="s">
        <v>26</v>
      </c>
      <c r="E183" s="15">
        <v>4.6072685185185182E-2</v>
      </c>
      <c r="F183" s="8" t="s">
        <v>15</v>
      </c>
      <c r="G183" s="12">
        <f>COUNTIF($F$3:F183,F183)</f>
        <v>116</v>
      </c>
      <c r="H183" s="12">
        <f>COUNTIF($C$3:C183,C183)</f>
        <v>173</v>
      </c>
      <c r="I183" s="12">
        <f t="shared" si="8"/>
        <v>28</v>
      </c>
      <c r="J183">
        <f t="shared" si="9"/>
        <v>28</v>
      </c>
      <c r="K183" s="12">
        <f t="shared" si="11"/>
        <v>28</v>
      </c>
      <c r="L183">
        <f t="shared" si="10"/>
        <v>28</v>
      </c>
    </row>
    <row r="184" spans="1:12">
      <c r="A184" s="8">
        <v>182</v>
      </c>
      <c r="B184" s="13" t="s">
        <v>302</v>
      </c>
      <c r="C184" s="10" t="s">
        <v>10</v>
      </c>
      <c r="D184" s="11" t="s">
        <v>239</v>
      </c>
      <c r="E184" s="15">
        <v>4.6081365740740739E-2</v>
      </c>
      <c r="F184" s="8" t="s">
        <v>12</v>
      </c>
      <c r="G184" s="12">
        <f>COUNTIF($F$3:F184,F184)</f>
        <v>47</v>
      </c>
      <c r="H184" s="12">
        <f>COUNTIF($C$3:C184,C184)</f>
        <v>174</v>
      </c>
      <c r="I184" s="12">
        <f t="shared" si="8"/>
        <v>27</v>
      </c>
      <c r="J184">
        <f t="shared" si="9"/>
        <v>27</v>
      </c>
      <c r="K184" s="12">
        <f t="shared" si="11"/>
        <v>27</v>
      </c>
      <c r="L184">
        <f t="shared" si="10"/>
        <v>27</v>
      </c>
    </row>
    <row r="185" spans="1:12">
      <c r="A185" s="8">
        <v>183</v>
      </c>
      <c r="B185" s="13" t="s">
        <v>292</v>
      </c>
      <c r="C185" s="10" t="s">
        <v>10</v>
      </c>
      <c r="D185" s="11" t="s">
        <v>61</v>
      </c>
      <c r="E185" s="15">
        <v>4.6137847222222222E-2</v>
      </c>
      <c r="F185" s="8" t="s">
        <v>15</v>
      </c>
      <c r="G185" s="12">
        <f>COUNTIF($F$3:F185,F185)</f>
        <v>117</v>
      </c>
      <c r="H185" s="12">
        <f>COUNTIF($C$3:C185,C185)</f>
        <v>175</v>
      </c>
      <c r="I185" s="12">
        <f t="shared" si="8"/>
        <v>26</v>
      </c>
      <c r="J185">
        <f t="shared" si="9"/>
        <v>26</v>
      </c>
      <c r="K185" s="12">
        <f t="shared" si="11"/>
        <v>26</v>
      </c>
      <c r="L185">
        <f t="shared" si="10"/>
        <v>26</v>
      </c>
    </row>
    <row r="186" spans="1:12">
      <c r="A186" s="8">
        <v>184</v>
      </c>
      <c r="B186" s="13" t="s">
        <v>293</v>
      </c>
      <c r="C186" s="10" t="s">
        <v>10</v>
      </c>
      <c r="D186" s="11" t="s">
        <v>195</v>
      </c>
      <c r="E186" s="15">
        <v>4.6146064814814813E-2</v>
      </c>
      <c r="F186" s="8" t="s">
        <v>15</v>
      </c>
      <c r="G186" s="12">
        <f>COUNTIF($F$3:F186,F186)</f>
        <v>118</v>
      </c>
      <c r="H186" s="12">
        <f>COUNTIF($C$3:C186,C186)</f>
        <v>176</v>
      </c>
      <c r="I186" s="12">
        <f t="shared" si="8"/>
        <v>25</v>
      </c>
      <c r="J186">
        <f t="shared" si="9"/>
        <v>25</v>
      </c>
      <c r="K186" s="12">
        <f t="shared" si="11"/>
        <v>25</v>
      </c>
      <c r="L186">
        <f t="shared" si="10"/>
        <v>25</v>
      </c>
    </row>
    <row r="187" spans="1:12">
      <c r="A187" s="8">
        <v>185</v>
      </c>
      <c r="B187" s="13" t="s">
        <v>294</v>
      </c>
      <c r="C187" s="10" t="s">
        <v>10</v>
      </c>
      <c r="D187" s="11" t="s">
        <v>44</v>
      </c>
      <c r="E187" s="15">
        <v>4.617546296296296E-2</v>
      </c>
      <c r="F187" s="8" t="s">
        <v>12</v>
      </c>
      <c r="G187" s="12">
        <f>COUNTIF($F$3:F187,F187)</f>
        <v>48</v>
      </c>
      <c r="H187" s="12">
        <f>COUNTIF($C$3:C187,C187)</f>
        <v>177</v>
      </c>
      <c r="I187" s="12">
        <f t="shared" si="8"/>
        <v>24</v>
      </c>
      <c r="J187">
        <f t="shared" si="9"/>
        <v>24</v>
      </c>
      <c r="K187" s="12">
        <f t="shared" si="11"/>
        <v>24</v>
      </c>
      <c r="L187">
        <f t="shared" si="10"/>
        <v>24</v>
      </c>
    </row>
    <row r="188" spans="1:12">
      <c r="A188" s="8">
        <v>186</v>
      </c>
      <c r="B188" s="13" t="s">
        <v>295</v>
      </c>
      <c r="C188" s="10" t="s">
        <v>10</v>
      </c>
      <c r="D188" s="11" t="s">
        <v>63</v>
      </c>
      <c r="E188" s="15">
        <v>4.6202314814814814E-2</v>
      </c>
      <c r="F188" s="8" t="s">
        <v>15</v>
      </c>
      <c r="G188" s="12">
        <f>COUNTIF($F$3:F188,F188)</f>
        <v>119</v>
      </c>
      <c r="H188" s="12">
        <f>COUNTIF($C$3:C188,C188)</f>
        <v>178</v>
      </c>
      <c r="I188" s="12">
        <f t="shared" si="8"/>
        <v>23</v>
      </c>
      <c r="J188">
        <f t="shared" si="9"/>
        <v>23</v>
      </c>
      <c r="K188" s="12">
        <f t="shared" si="11"/>
        <v>23</v>
      </c>
      <c r="L188">
        <f t="shared" si="10"/>
        <v>23</v>
      </c>
    </row>
    <row r="189" spans="1:12">
      <c r="A189" s="8">
        <v>187</v>
      </c>
      <c r="B189" s="13" t="s">
        <v>296</v>
      </c>
      <c r="C189" s="10" t="s">
        <v>10</v>
      </c>
      <c r="D189" s="11" t="s">
        <v>26</v>
      </c>
      <c r="E189" s="15">
        <v>4.6233333333333328E-2</v>
      </c>
      <c r="F189" s="12" t="s">
        <v>15</v>
      </c>
      <c r="G189" s="12">
        <f>COUNTIF($F$3:F189,F189)</f>
        <v>120</v>
      </c>
      <c r="H189" s="12">
        <f>COUNTIF($C$3:C189,C189)</f>
        <v>179</v>
      </c>
      <c r="I189" s="12">
        <f t="shared" si="8"/>
        <v>22</v>
      </c>
      <c r="J189">
        <f t="shared" si="9"/>
        <v>22</v>
      </c>
      <c r="K189" s="12">
        <f t="shared" si="11"/>
        <v>22</v>
      </c>
      <c r="L189">
        <f t="shared" si="10"/>
        <v>22</v>
      </c>
    </row>
    <row r="190" spans="1:12">
      <c r="A190" s="8">
        <v>188</v>
      </c>
      <c r="B190" s="13" t="s">
        <v>297</v>
      </c>
      <c r="C190" s="10" t="s">
        <v>10</v>
      </c>
      <c r="D190" s="11" t="s">
        <v>240</v>
      </c>
      <c r="E190" s="15">
        <v>4.624166666666666E-2</v>
      </c>
      <c r="F190" s="12" t="s">
        <v>15</v>
      </c>
      <c r="G190" s="12">
        <f>COUNTIF($F$3:F190,F190)</f>
        <v>121</v>
      </c>
      <c r="H190" s="12">
        <f>COUNTIF($C$3:C190,C190)</f>
        <v>180</v>
      </c>
      <c r="I190" s="12">
        <f t="shared" si="8"/>
        <v>21</v>
      </c>
      <c r="J190">
        <f t="shared" si="9"/>
        <v>21</v>
      </c>
      <c r="K190" s="12">
        <f t="shared" si="11"/>
        <v>21</v>
      </c>
      <c r="L190">
        <f t="shared" si="10"/>
        <v>21</v>
      </c>
    </row>
    <row r="191" spans="1:12">
      <c r="A191" s="8">
        <v>189</v>
      </c>
      <c r="B191" s="13" t="s">
        <v>298</v>
      </c>
      <c r="C191" s="10" t="s">
        <v>10</v>
      </c>
      <c r="D191" s="11" t="s">
        <v>241</v>
      </c>
      <c r="E191" s="15">
        <v>4.6262615740740747E-2</v>
      </c>
      <c r="F191" s="12" t="s">
        <v>12</v>
      </c>
      <c r="G191" s="12">
        <f>COUNTIF($F$3:F191,F191)</f>
        <v>49</v>
      </c>
      <c r="H191" s="12">
        <f>COUNTIF($C$3:C191,C191)</f>
        <v>181</v>
      </c>
      <c r="I191" s="12">
        <f t="shared" si="8"/>
        <v>20</v>
      </c>
      <c r="J191">
        <f t="shared" si="9"/>
        <v>20</v>
      </c>
      <c r="K191" s="12">
        <f t="shared" si="11"/>
        <v>20</v>
      </c>
      <c r="L191">
        <f t="shared" si="10"/>
        <v>20</v>
      </c>
    </row>
    <row r="192" spans="1:12">
      <c r="A192" s="8">
        <v>190</v>
      </c>
      <c r="B192" s="13" t="s">
        <v>681</v>
      </c>
      <c r="C192" s="10" t="s">
        <v>10</v>
      </c>
      <c r="D192" s="11" t="s">
        <v>151</v>
      </c>
      <c r="E192" s="15">
        <v>4.6346527777777778E-2</v>
      </c>
      <c r="F192" s="12" t="s">
        <v>12</v>
      </c>
      <c r="G192" s="12">
        <f>COUNTIF($F$3:F192,F192)</f>
        <v>50</v>
      </c>
      <c r="H192" s="12">
        <f>COUNTIF($C$3:C192,C192)</f>
        <v>182</v>
      </c>
      <c r="I192" s="12">
        <f t="shared" si="8"/>
        <v>19</v>
      </c>
      <c r="J192">
        <f t="shared" si="9"/>
        <v>19</v>
      </c>
      <c r="K192" s="12">
        <f t="shared" si="11"/>
        <v>19</v>
      </c>
      <c r="L192">
        <f t="shared" si="10"/>
        <v>19</v>
      </c>
    </row>
    <row r="193" spans="1:12">
      <c r="A193" s="8">
        <v>191</v>
      </c>
      <c r="B193" s="13" t="s">
        <v>299</v>
      </c>
      <c r="C193" s="10" t="s">
        <v>10</v>
      </c>
      <c r="D193" s="11" t="s">
        <v>151</v>
      </c>
      <c r="E193" s="15">
        <v>4.6362500000000001E-2</v>
      </c>
      <c r="F193" s="12" t="s">
        <v>12</v>
      </c>
      <c r="G193" s="12">
        <f>COUNTIF($F$3:F193,F193)</f>
        <v>51</v>
      </c>
      <c r="H193" s="12">
        <f>COUNTIF($C$3:C193,C193)</f>
        <v>183</v>
      </c>
      <c r="I193" s="12">
        <f t="shared" si="8"/>
        <v>18</v>
      </c>
      <c r="J193">
        <f t="shared" si="9"/>
        <v>18</v>
      </c>
      <c r="K193" s="12">
        <f t="shared" si="11"/>
        <v>18</v>
      </c>
      <c r="L193">
        <f t="shared" si="10"/>
        <v>18</v>
      </c>
    </row>
    <row r="194" spans="1:12">
      <c r="A194" s="18">
        <v>192</v>
      </c>
      <c r="B194" s="26" t="s">
        <v>300</v>
      </c>
      <c r="C194" s="20" t="s">
        <v>10</v>
      </c>
      <c r="D194" s="21" t="s">
        <v>22</v>
      </c>
      <c r="E194" s="25">
        <v>4.6380902777777781E-2</v>
      </c>
      <c r="F194" s="18" t="s">
        <v>12</v>
      </c>
      <c r="G194" s="23">
        <f>COUNTIF($F$3:F194,F194)</f>
        <v>52</v>
      </c>
      <c r="H194" s="23">
        <f>COUNTIF($C$3:C194,C194)</f>
        <v>184</v>
      </c>
      <c r="I194" s="12">
        <f t="shared" si="8"/>
        <v>17</v>
      </c>
      <c r="J194" s="24">
        <f t="shared" si="9"/>
        <v>17</v>
      </c>
      <c r="K194" s="12">
        <f t="shared" si="11"/>
        <v>17</v>
      </c>
      <c r="L194">
        <f t="shared" si="10"/>
        <v>17</v>
      </c>
    </row>
    <row r="195" spans="1:12">
      <c r="A195" s="8">
        <v>193</v>
      </c>
      <c r="B195" s="13" t="s">
        <v>682</v>
      </c>
      <c r="C195" s="10" t="s">
        <v>100</v>
      </c>
      <c r="D195" s="11" t="s">
        <v>14</v>
      </c>
      <c r="E195" s="15">
        <v>4.6392476851851855E-2</v>
      </c>
      <c r="F195" s="8" t="s">
        <v>101</v>
      </c>
      <c r="G195" s="12">
        <f>COUNTIF($F$3:F195,F195)</f>
        <v>8</v>
      </c>
      <c r="H195" s="12">
        <f>COUNTIF($C$3:C195,C195)</f>
        <v>9</v>
      </c>
      <c r="I195" s="12">
        <f t="shared" ref="I195:I258" si="12">IF(C195="M",SUM(201-H195),SUM(203-(H195*3)))</f>
        <v>176</v>
      </c>
      <c r="J195">
        <f t="shared" ref="J195:J258" si="13">IF(I195&lt;1,1,I195)</f>
        <v>176</v>
      </c>
      <c r="K195" s="12">
        <f t="shared" si="11"/>
        <v>52</v>
      </c>
      <c r="L195">
        <f t="shared" ref="L195:L258" si="14">IF(K195&lt;1,1,K195)</f>
        <v>52</v>
      </c>
    </row>
    <row r="196" spans="1:12">
      <c r="A196" s="8">
        <v>194</v>
      </c>
      <c r="B196" s="13" t="s">
        <v>303</v>
      </c>
      <c r="C196" s="10" t="s">
        <v>10</v>
      </c>
      <c r="D196" s="11" t="s">
        <v>242</v>
      </c>
      <c r="E196" s="15">
        <v>4.6406944444444438E-2</v>
      </c>
      <c r="F196" s="12" t="s">
        <v>12</v>
      </c>
      <c r="G196" s="12">
        <f>COUNTIF($F$3:F196,F196)</f>
        <v>53</v>
      </c>
      <c r="H196" s="12">
        <f>COUNTIF($C$3:C196,C196)</f>
        <v>185</v>
      </c>
      <c r="I196" s="12">
        <f t="shared" si="12"/>
        <v>16</v>
      </c>
      <c r="J196">
        <f t="shared" si="13"/>
        <v>16</v>
      </c>
      <c r="K196" s="12">
        <f t="shared" ref="K196:K259" si="15">IF(C196="M",SUM(201-H196),SUM(61-H196))</f>
        <v>16</v>
      </c>
      <c r="L196">
        <f t="shared" si="14"/>
        <v>16</v>
      </c>
    </row>
    <row r="197" spans="1:12">
      <c r="A197" s="18">
        <v>195</v>
      </c>
      <c r="B197" s="19" t="s">
        <v>243</v>
      </c>
      <c r="C197" s="20" t="s">
        <v>100</v>
      </c>
      <c r="D197" s="21" t="s">
        <v>22</v>
      </c>
      <c r="E197" s="25">
        <v>4.6415277777777784E-2</v>
      </c>
      <c r="F197" s="18" t="s">
        <v>101</v>
      </c>
      <c r="G197" s="23">
        <f>COUNTIF($F$3:F197,F197)</f>
        <v>9</v>
      </c>
      <c r="H197" s="23">
        <f>COUNTIF($C$3:C197,C197)</f>
        <v>10</v>
      </c>
      <c r="I197" s="12">
        <f t="shared" si="12"/>
        <v>173</v>
      </c>
      <c r="J197" s="24">
        <f t="shared" si="13"/>
        <v>173</v>
      </c>
      <c r="K197" s="12">
        <f t="shared" si="15"/>
        <v>51</v>
      </c>
      <c r="L197">
        <f t="shared" si="14"/>
        <v>51</v>
      </c>
    </row>
    <row r="198" spans="1:12">
      <c r="A198" s="8">
        <v>196</v>
      </c>
      <c r="B198" s="13" t="s">
        <v>304</v>
      </c>
      <c r="C198" s="10" t="s">
        <v>10</v>
      </c>
      <c r="D198" s="11" t="s">
        <v>63</v>
      </c>
      <c r="E198" s="15">
        <v>4.6468055555555554E-2</v>
      </c>
      <c r="F198" s="12" t="s">
        <v>15</v>
      </c>
      <c r="G198" s="12">
        <f>COUNTIF($F$3:F198,F198)</f>
        <v>122</v>
      </c>
      <c r="H198" s="12">
        <f>COUNTIF($C$3:C198,C198)</f>
        <v>186</v>
      </c>
      <c r="I198" s="12">
        <f t="shared" si="12"/>
        <v>15</v>
      </c>
      <c r="J198">
        <f t="shared" si="13"/>
        <v>15</v>
      </c>
      <c r="K198" s="12">
        <f t="shared" si="15"/>
        <v>15</v>
      </c>
      <c r="L198">
        <f t="shared" si="14"/>
        <v>15</v>
      </c>
    </row>
    <row r="199" spans="1:12">
      <c r="A199" s="8">
        <v>197</v>
      </c>
      <c r="B199" s="13" t="s">
        <v>305</v>
      </c>
      <c r="C199" s="10" t="s">
        <v>10</v>
      </c>
      <c r="D199" s="11" t="s">
        <v>244</v>
      </c>
      <c r="E199" s="15">
        <v>4.6537962962962968E-2</v>
      </c>
      <c r="F199" s="12" t="s">
        <v>12</v>
      </c>
      <c r="G199" s="12">
        <f>COUNTIF($F$3:F199,F199)</f>
        <v>54</v>
      </c>
      <c r="H199" s="12">
        <f>COUNTIF($C$3:C199,C199)</f>
        <v>187</v>
      </c>
      <c r="I199" s="12">
        <f t="shared" si="12"/>
        <v>14</v>
      </c>
      <c r="J199">
        <f t="shared" si="13"/>
        <v>14</v>
      </c>
      <c r="K199" s="12">
        <f t="shared" si="15"/>
        <v>14</v>
      </c>
      <c r="L199">
        <f t="shared" si="14"/>
        <v>14</v>
      </c>
    </row>
    <row r="200" spans="1:12">
      <c r="A200" s="8">
        <v>198</v>
      </c>
      <c r="B200" s="13" t="s">
        <v>306</v>
      </c>
      <c r="C200" s="10" t="s">
        <v>10</v>
      </c>
      <c r="D200" s="11" t="s">
        <v>215</v>
      </c>
      <c r="E200" s="15">
        <v>4.6557754629629633E-2</v>
      </c>
      <c r="F200" s="12" t="s">
        <v>15</v>
      </c>
      <c r="G200" s="12">
        <f>COUNTIF($F$3:F200,F200)</f>
        <v>123</v>
      </c>
      <c r="H200" s="12">
        <f>COUNTIF($C$3:C200,C200)</f>
        <v>188</v>
      </c>
      <c r="I200" s="12">
        <f t="shared" si="12"/>
        <v>13</v>
      </c>
      <c r="J200">
        <f t="shared" si="13"/>
        <v>13</v>
      </c>
      <c r="K200" s="12">
        <f t="shared" si="15"/>
        <v>13</v>
      </c>
      <c r="L200">
        <f t="shared" si="14"/>
        <v>13</v>
      </c>
    </row>
    <row r="201" spans="1:12">
      <c r="A201" s="18">
        <v>199</v>
      </c>
      <c r="B201" s="26" t="s">
        <v>307</v>
      </c>
      <c r="C201" s="20" t="s">
        <v>10</v>
      </c>
      <c r="D201" s="21" t="s">
        <v>22</v>
      </c>
      <c r="E201" s="25">
        <v>4.6582060185185181E-2</v>
      </c>
      <c r="F201" s="23" t="s">
        <v>12</v>
      </c>
      <c r="G201" s="23">
        <f>COUNTIF($F$3:F201,F201)</f>
        <v>55</v>
      </c>
      <c r="H201" s="23">
        <f>COUNTIF($C$3:C201,C201)</f>
        <v>189</v>
      </c>
      <c r="I201" s="12">
        <f t="shared" si="12"/>
        <v>12</v>
      </c>
      <c r="J201" s="24">
        <f t="shared" si="13"/>
        <v>12</v>
      </c>
      <c r="K201" s="12">
        <f t="shared" si="15"/>
        <v>12</v>
      </c>
      <c r="L201">
        <f t="shared" si="14"/>
        <v>12</v>
      </c>
    </row>
    <row r="202" spans="1:12">
      <c r="A202" s="8">
        <v>200</v>
      </c>
      <c r="B202" s="13" t="s">
        <v>308</v>
      </c>
      <c r="C202" s="10" t="s">
        <v>10</v>
      </c>
      <c r="D202" s="11" t="s">
        <v>83</v>
      </c>
      <c r="E202" s="15">
        <v>4.6602314814814812E-2</v>
      </c>
      <c r="F202" s="12" t="s">
        <v>15</v>
      </c>
      <c r="G202" s="12">
        <f>COUNTIF($F$3:F202,F202)</f>
        <v>124</v>
      </c>
      <c r="H202" s="12">
        <f>COUNTIF($C$3:C202,C202)</f>
        <v>190</v>
      </c>
      <c r="I202" s="12">
        <f t="shared" si="12"/>
        <v>11</v>
      </c>
      <c r="J202">
        <f t="shared" si="13"/>
        <v>11</v>
      </c>
      <c r="K202" s="12">
        <f t="shared" si="15"/>
        <v>11</v>
      </c>
      <c r="L202">
        <f t="shared" si="14"/>
        <v>11</v>
      </c>
    </row>
    <row r="203" spans="1:12">
      <c r="A203" s="8">
        <v>201</v>
      </c>
      <c r="B203" s="13" t="s">
        <v>309</v>
      </c>
      <c r="C203" s="10" t="s">
        <v>10</v>
      </c>
      <c r="D203" s="11" t="s">
        <v>63</v>
      </c>
      <c r="E203" s="15">
        <v>4.6667708333333335E-2</v>
      </c>
      <c r="F203" s="12" t="s">
        <v>96</v>
      </c>
      <c r="G203" s="12">
        <f>COUNTIF($F$3:F203,F203)</f>
        <v>12</v>
      </c>
      <c r="H203" s="12">
        <f>COUNTIF($C$3:C203,C203)</f>
        <v>191</v>
      </c>
      <c r="I203" s="12">
        <f t="shared" si="12"/>
        <v>10</v>
      </c>
      <c r="J203">
        <f t="shared" si="13"/>
        <v>10</v>
      </c>
      <c r="K203" s="12">
        <f t="shared" si="15"/>
        <v>10</v>
      </c>
      <c r="L203">
        <f t="shared" si="14"/>
        <v>10</v>
      </c>
    </row>
    <row r="204" spans="1:12">
      <c r="A204" s="8">
        <v>202</v>
      </c>
      <c r="B204" s="13" t="s">
        <v>310</v>
      </c>
      <c r="C204" s="10" t="s">
        <v>10</v>
      </c>
      <c r="D204" s="11" t="s">
        <v>26</v>
      </c>
      <c r="E204" s="15">
        <v>4.6679976851851851E-2</v>
      </c>
      <c r="F204" s="12" t="s">
        <v>12</v>
      </c>
      <c r="G204" s="12">
        <f>COUNTIF($F$3:F204,F204)</f>
        <v>56</v>
      </c>
      <c r="H204" s="12">
        <f>COUNTIF($C$3:C204,C204)</f>
        <v>192</v>
      </c>
      <c r="I204" s="12">
        <f t="shared" si="12"/>
        <v>9</v>
      </c>
      <c r="J204">
        <f t="shared" si="13"/>
        <v>9</v>
      </c>
      <c r="K204" s="12">
        <f t="shared" si="15"/>
        <v>9</v>
      </c>
      <c r="L204">
        <f t="shared" si="14"/>
        <v>9</v>
      </c>
    </row>
    <row r="205" spans="1:12">
      <c r="A205" s="8">
        <v>203</v>
      </c>
      <c r="B205" s="13" t="s">
        <v>311</v>
      </c>
      <c r="C205" s="10" t="s">
        <v>10</v>
      </c>
      <c r="D205" s="11" t="s">
        <v>92</v>
      </c>
      <c r="E205" s="15">
        <v>4.6682870370370368E-2</v>
      </c>
      <c r="F205" s="12" t="s">
        <v>12</v>
      </c>
      <c r="G205" s="12">
        <f>COUNTIF($F$3:F205,F205)</f>
        <v>57</v>
      </c>
      <c r="H205" s="12">
        <f>COUNTIF($C$3:C205,C205)</f>
        <v>193</v>
      </c>
      <c r="I205" s="12">
        <f t="shared" si="12"/>
        <v>8</v>
      </c>
      <c r="J205">
        <f t="shared" si="13"/>
        <v>8</v>
      </c>
      <c r="K205" s="12">
        <f t="shared" si="15"/>
        <v>8</v>
      </c>
      <c r="L205">
        <f t="shared" si="14"/>
        <v>8</v>
      </c>
    </row>
    <row r="206" spans="1:12">
      <c r="A206" s="8">
        <v>204</v>
      </c>
      <c r="B206" s="13" t="s">
        <v>312</v>
      </c>
      <c r="C206" s="10" t="s">
        <v>10</v>
      </c>
      <c r="D206" s="11" t="s">
        <v>245</v>
      </c>
      <c r="E206" s="15">
        <v>4.6720601851851846E-2</v>
      </c>
      <c r="F206" s="12" t="s">
        <v>96</v>
      </c>
      <c r="G206" s="12">
        <f>COUNTIF($F$3:F206,F206)</f>
        <v>13</v>
      </c>
      <c r="H206" s="12">
        <f>COUNTIF($C$3:C206,C206)</f>
        <v>194</v>
      </c>
      <c r="I206" s="12">
        <f t="shared" si="12"/>
        <v>7</v>
      </c>
      <c r="J206">
        <f t="shared" si="13"/>
        <v>7</v>
      </c>
      <c r="K206" s="12">
        <f t="shared" si="15"/>
        <v>7</v>
      </c>
      <c r="L206">
        <f t="shared" si="14"/>
        <v>7</v>
      </c>
    </row>
    <row r="207" spans="1:12">
      <c r="A207" s="8">
        <v>205</v>
      </c>
      <c r="B207" s="9" t="s">
        <v>246</v>
      </c>
      <c r="C207" s="10" t="s">
        <v>100</v>
      </c>
      <c r="D207" s="11" t="s">
        <v>247</v>
      </c>
      <c r="E207" s="15">
        <v>4.673032407407407E-2</v>
      </c>
      <c r="F207" s="8" t="s">
        <v>101</v>
      </c>
      <c r="G207" s="12">
        <f>COUNTIF($F$3:F207,F207)</f>
        <v>10</v>
      </c>
      <c r="H207" s="12">
        <f>COUNTIF($C$3:C207,C207)</f>
        <v>11</v>
      </c>
      <c r="I207" s="12">
        <f t="shared" si="12"/>
        <v>170</v>
      </c>
      <c r="J207">
        <f t="shared" si="13"/>
        <v>170</v>
      </c>
      <c r="K207" s="12">
        <f t="shared" si="15"/>
        <v>50</v>
      </c>
      <c r="L207">
        <f t="shared" si="14"/>
        <v>50</v>
      </c>
    </row>
    <row r="208" spans="1:12">
      <c r="A208" s="8">
        <v>206</v>
      </c>
      <c r="B208" s="13" t="s">
        <v>313</v>
      </c>
      <c r="C208" s="10" t="s">
        <v>10</v>
      </c>
      <c r="D208" s="11" t="s">
        <v>28</v>
      </c>
      <c r="E208" s="15">
        <v>4.6751620370370367E-2</v>
      </c>
      <c r="F208" s="12" t="s">
        <v>15</v>
      </c>
      <c r="G208" s="12">
        <f>COUNTIF($F$3:F208,F208)</f>
        <v>125</v>
      </c>
      <c r="H208" s="12">
        <f>COUNTIF($C$3:C208,C208)</f>
        <v>195</v>
      </c>
      <c r="I208" s="12">
        <f t="shared" si="12"/>
        <v>6</v>
      </c>
      <c r="J208">
        <f t="shared" si="13"/>
        <v>6</v>
      </c>
      <c r="K208" s="12">
        <f t="shared" si="15"/>
        <v>6</v>
      </c>
      <c r="L208">
        <f t="shared" si="14"/>
        <v>6</v>
      </c>
    </row>
    <row r="209" spans="1:12">
      <c r="A209" s="8">
        <v>207</v>
      </c>
      <c r="B209" s="13" t="s">
        <v>314</v>
      </c>
      <c r="C209" s="10" t="s">
        <v>10</v>
      </c>
      <c r="D209" s="11" t="s">
        <v>244</v>
      </c>
      <c r="E209" s="15">
        <v>4.6766782407407413E-2</v>
      </c>
      <c r="F209" s="12" t="s">
        <v>15</v>
      </c>
      <c r="G209" s="12">
        <f>COUNTIF($F$3:F209,F209)</f>
        <v>126</v>
      </c>
      <c r="H209" s="12">
        <f>COUNTIF($C$3:C209,C209)</f>
        <v>196</v>
      </c>
      <c r="I209" s="12">
        <f t="shared" si="12"/>
        <v>5</v>
      </c>
      <c r="J209">
        <f t="shared" si="13"/>
        <v>5</v>
      </c>
      <c r="K209" s="12">
        <f t="shared" si="15"/>
        <v>5</v>
      </c>
      <c r="L209">
        <f t="shared" si="14"/>
        <v>5</v>
      </c>
    </row>
    <row r="210" spans="1:12">
      <c r="A210" s="8">
        <v>208</v>
      </c>
      <c r="B210" s="13" t="s">
        <v>315</v>
      </c>
      <c r="C210" s="10" t="s">
        <v>10</v>
      </c>
      <c r="D210" s="11" t="s">
        <v>76</v>
      </c>
      <c r="E210" s="15">
        <v>4.6777314814814813E-2</v>
      </c>
      <c r="F210" s="12" t="s">
        <v>96</v>
      </c>
      <c r="G210" s="12">
        <f>COUNTIF($F$3:F210,F210)</f>
        <v>14</v>
      </c>
      <c r="H210" s="12">
        <f>COUNTIF($C$3:C210,C210)</f>
        <v>197</v>
      </c>
      <c r="I210" s="12">
        <f t="shared" si="12"/>
        <v>4</v>
      </c>
      <c r="J210">
        <f t="shared" si="13"/>
        <v>4</v>
      </c>
      <c r="K210" s="12">
        <f t="shared" si="15"/>
        <v>4</v>
      </c>
      <c r="L210">
        <f t="shared" si="14"/>
        <v>4</v>
      </c>
    </row>
    <row r="211" spans="1:12">
      <c r="A211" s="8">
        <v>209</v>
      </c>
      <c r="B211" s="13" t="s">
        <v>316</v>
      </c>
      <c r="C211" s="10" t="s">
        <v>10</v>
      </c>
      <c r="D211" s="11" t="s">
        <v>50</v>
      </c>
      <c r="E211" s="15">
        <v>4.6782407407407411E-2</v>
      </c>
      <c r="F211" s="12" t="s">
        <v>15</v>
      </c>
      <c r="G211" s="12">
        <f>COUNTIF($F$3:F211,F211)</f>
        <v>127</v>
      </c>
      <c r="H211" s="12">
        <f>COUNTIF($C$3:C211,C211)</f>
        <v>198</v>
      </c>
      <c r="I211" s="12">
        <f t="shared" si="12"/>
        <v>3</v>
      </c>
      <c r="J211">
        <f t="shared" si="13"/>
        <v>3</v>
      </c>
      <c r="K211" s="12">
        <f t="shared" si="15"/>
        <v>3</v>
      </c>
      <c r="L211">
        <f t="shared" si="14"/>
        <v>3</v>
      </c>
    </row>
    <row r="212" spans="1:12">
      <c r="A212" s="8">
        <v>210</v>
      </c>
      <c r="B212" s="13" t="s">
        <v>317</v>
      </c>
      <c r="C212" s="10" t="s">
        <v>10</v>
      </c>
      <c r="D212" s="11" t="s">
        <v>17</v>
      </c>
      <c r="E212" s="15">
        <v>4.6822916666666665E-2</v>
      </c>
      <c r="F212" s="12" t="s">
        <v>15</v>
      </c>
      <c r="G212" s="12">
        <f>COUNTIF($F$3:F212,F212)</f>
        <v>128</v>
      </c>
      <c r="H212" s="12">
        <f>COUNTIF($C$3:C212,C212)</f>
        <v>199</v>
      </c>
      <c r="I212" s="12">
        <f t="shared" si="12"/>
        <v>2</v>
      </c>
      <c r="J212">
        <f t="shared" si="13"/>
        <v>2</v>
      </c>
      <c r="K212" s="12">
        <f t="shared" si="15"/>
        <v>2</v>
      </c>
      <c r="L212">
        <f t="shared" si="14"/>
        <v>2</v>
      </c>
    </row>
    <row r="213" spans="1:12">
      <c r="A213" s="8">
        <v>211</v>
      </c>
      <c r="B213" s="13" t="s">
        <v>318</v>
      </c>
      <c r="C213" s="10" t="s">
        <v>10</v>
      </c>
      <c r="D213" s="11" t="s">
        <v>14</v>
      </c>
      <c r="E213" s="15">
        <v>4.6853935185185186E-2</v>
      </c>
      <c r="F213" s="12" t="s">
        <v>15</v>
      </c>
      <c r="G213" s="12">
        <f>COUNTIF($F$3:F213,F213)</f>
        <v>129</v>
      </c>
      <c r="H213" s="12">
        <f>COUNTIF($C$3:C213,C213)</f>
        <v>200</v>
      </c>
      <c r="I213" s="12">
        <f t="shared" si="12"/>
        <v>1</v>
      </c>
      <c r="J213">
        <f t="shared" si="13"/>
        <v>1</v>
      </c>
      <c r="K213" s="12">
        <f t="shared" si="15"/>
        <v>1</v>
      </c>
      <c r="L213">
        <f t="shared" si="14"/>
        <v>1</v>
      </c>
    </row>
    <row r="214" spans="1:12">
      <c r="A214" s="8">
        <v>212</v>
      </c>
      <c r="B214" s="13" t="s">
        <v>319</v>
      </c>
      <c r="C214" s="10" t="s">
        <v>10</v>
      </c>
      <c r="D214" s="11" t="s">
        <v>195</v>
      </c>
      <c r="E214" s="15">
        <v>4.6867013888888892E-2</v>
      </c>
      <c r="F214" s="12" t="s">
        <v>96</v>
      </c>
      <c r="G214" s="12">
        <f>COUNTIF($F$3:F214,F214)</f>
        <v>15</v>
      </c>
      <c r="H214" s="12">
        <f>COUNTIF($C$3:C214,C214)</f>
        <v>201</v>
      </c>
      <c r="I214" s="12">
        <f t="shared" si="12"/>
        <v>0</v>
      </c>
      <c r="J214">
        <f t="shared" si="13"/>
        <v>1</v>
      </c>
      <c r="K214" s="12">
        <f t="shared" si="15"/>
        <v>0</v>
      </c>
      <c r="L214">
        <f t="shared" si="14"/>
        <v>1</v>
      </c>
    </row>
    <row r="215" spans="1:12">
      <c r="A215" s="8">
        <v>213</v>
      </c>
      <c r="B215" s="9" t="s">
        <v>248</v>
      </c>
      <c r="C215" s="10" t="s">
        <v>100</v>
      </c>
      <c r="D215" s="11" t="s">
        <v>147</v>
      </c>
      <c r="E215" s="15">
        <v>4.6876388888888891E-2</v>
      </c>
      <c r="F215" s="8" t="s">
        <v>225</v>
      </c>
      <c r="G215" s="12">
        <f>COUNTIF($F$3:F215,F215)</f>
        <v>2</v>
      </c>
      <c r="H215" s="12">
        <f>COUNTIF($C$3:C215,C215)</f>
        <v>12</v>
      </c>
      <c r="I215" s="12">
        <f t="shared" si="12"/>
        <v>167</v>
      </c>
      <c r="J215">
        <f t="shared" si="13"/>
        <v>167</v>
      </c>
      <c r="K215" s="12">
        <f t="shared" si="15"/>
        <v>49</v>
      </c>
      <c r="L215">
        <f t="shared" si="14"/>
        <v>49</v>
      </c>
    </row>
    <row r="216" spans="1:12">
      <c r="A216" s="18">
        <v>214</v>
      </c>
      <c r="B216" s="26" t="s">
        <v>320</v>
      </c>
      <c r="C216" s="20" t="s">
        <v>10</v>
      </c>
      <c r="D216" s="21" t="s">
        <v>22</v>
      </c>
      <c r="E216" s="25">
        <v>4.68818287037037E-2</v>
      </c>
      <c r="F216" s="23" t="s">
        <v>12</v>
      </c>
      <c r="G216" s="23">
        <f>COUNTIF($F$3:F216,F216)</f>
        <v>58</v>
      </c>
      <c r="H216" s="23">
        <f>COUNTIF($C$3:C216,C216)</f>
        <v>202</v>
      </c>
      <c r="I216" s="12">
        <f t="shared" si="12"/>
        <v>-1</v>
      </c>
      <c r="J216" s="24">
        <f t="shared" si="13"/>
        <v>1</v>
      </c>
      <c r="K216" s="12">
        <f t="shared" si="15"/>
        <v>-1</v>
      </c>
      <c r="L216">
        <f t="shared" si="14"/>
        <v>1</v>
      </c>
    </row>
    <row r="217" spans="1:12">
      <c r="A217" s="8">
        <v>215</v>
      </c>
      <c r="B217" s="13" t="s">
        <v>321</v>
      </c>
      <c r="C217" s="10" t="s">
        <v>10</v>
      </c>
      <c r="D217" s="11" t="s">
        <v>249</v>
      </c>
      <c r="E217" s="15">
        <v>4.6888657407407407E-2</v>
      </c>
      <c r="F217" s="12" t="s">
        <v>12</v>
      </c>
      <c r="G217" s="12">
        <f>COUNTIF($F$3:F217,F217)</f>
        <v>59</v>
      </c>
      <c r="H217" s="12">
        <f>COUNTIF($C$3:C217,C217)</f>
        <v>203</v>
      </c>
      <c r="I217" s="12">
        <f t="shared" si="12"/>
        <v>-2</v>
      </c>
      <c r="J217">
        <f t="shared" si="13"/>
        <v>1</v>
      </c>
      <c r="K217" s="12">
        <f t="shared" si="15"/>
        <v>-2</v>
      </c>
      <c r="L217">
        <f t="shared" si="14"/>
        <v>1</v>
      </c>
    </row>
    <row r="218" spans="1:12">
      <c r="A218" s="8">
        <v>216</v>
      </c>
      <c r="B218" s="13" t="s">
        <v>322</v>
      </c>
      <c r="C218" s="10" t="s">
        <v>10</v>
      </c>
      <c r="D218" s="11" t="s">
        <v>249</v>
      </c>
      <c r="E218" s="15">
        <v>4.6917592592592594E-2</v>
      </c>
      <c r="F218" s="12" t="s">
        <v>15</v>
      </c>
      <c r="G218" s="12">
        <f>COUNTIF($F$3:F218,F218)</f>
        <v>130</v>
      </c>
      <c r="H218" s="12">
        <f>COUNTIF($C$3:C218,C218)</f>
        <v>204</v>
      </c>
      <c r="I218" s="12">
        <f t="shared" si="12"/>
        <v>-3</v>
      </c>
      <c r="J218">
        <f t="shared" si="13"/>
        <v>1</v>
      </c>
      <c r="K218" s="12">
        <f t="shared" si="15"/>
        <v>-3</v>
      </c>
      <c r="L218">
        <f t="shared" si="14"/>
        <v>1</v>
      </c>
    </row>
    <row r="219" spans="1:12">
      <c r="A219" s="8">
        <v>217</v>
      </c>
      <c r="B219" s="13" t="s">
        <v>323</v>
      </c>
      <c r="C219" s="10" t="s">
        <v>10</v>
      </c>
      <c r="D219" s="11" t="s">
        <v>107</v>
      </c>
      <c r="E219" s="15">
        <v>4.6927083333333335E-2</v>
      </c>
      <c r="F219" s="12" t="s">
        <v>12</v>
      </c>
      <c r="G219" s="12">
        <f>COUNTIF($F$3:F219,F219)</f>
        <v>60</v>
      </c>
      <c r="H219" s="12">
        <f>COUNTIF($C$3:C219,C219)</f>
        <v>205</v>
      </c>
      <c r="I219" s="12">
        <f t="shared" si="12"/>
        <v>-4</v>
      </c>
      <c r="J219">
        <f t="shared" si="13"/>
        <v>1</v>
      </c>
      <c r="K219" s="12">
        <f t="shared" si="15"/>
        <v>-4</v>
      </c>
      <c r="L219">
        <f t="shared" si="14"/>
        <v>1</v>
      </c>
    </row>
    <row r="220" spans="1:12">
      <c r="A220" s="8">
        <v>218</v>
      </c>
      <c r="B220" s="13" t="s">
        <v>324</v>
      </c>
      <c r="C220" s="10" t="s">
        <v>10</v>
      </c>
      <c r="D220" s="11" t="s">
        <v>63</v>
      </c>
      <c r="E220" s="15">
        <v>4.6972685185185187E-2</v>
      </c>
      <c r="F220" s="12" t="s">
        <v>96</v>
      </c>
      <c r="G220" s="12">
        <f>COUNTIF($F$3:F220,F220)</f>
        <v>16</v>
      </c>
      <c r="H220" s="12">
        <f>COUNTIF($C$3:C220,C220)</f>
        <v>206</v>
      </c>
      <c r="I220" s="12">
        <f t="shared" si="12"/>
        <v>-5</v>
      </c>
      <c r="J220">
        <f t="shared" si="13"/>
        <v>1</v>
      </c>
      <c r="K220" s="12">
        <f t="shared" si="15"/>
        <v>-5</v>
      </c>
      <c r="L220">
        <f t="shared" si="14"/>
        <v>1</v>
      </c>
    </row>
    <row r="221" spans="1:12">
      <c r="A221" s="8">
        <v>219</v>
      </c>
      <c r="B221" s="13" t="s">
        <v>325</v>
      </c>
      <c r="C221" s="10" t="s">
        <v>10</v>
      </c>
      <c r="D221" s="11" t="s">
        <v>250</v>
      </c>
      <c r="E221" s="15">
        <v>4.6980555555555553E-2</v>
      </c>
      <c r="F221" s="12" t="s">
        <v>12</v>
      </c>
      <c r="G221" s="12">
        <f>COUNTIF($F$3:F221,F221)</f>
        <v>61</v>
      </c>
      <c r="H221" s="12">
        <f>COUNTIF($C$3:C221,C221)</f>
        <v>207</v>
      </c>
      <c r="I221" s="12">
        <f t="shared" si="12"/>
        <v>-6</v>
      </c>
      <c r="J221">
        <f t="shared" si="13"/>
        <v>1</v>
      </c>
      <c r="K221" s="12">
        <f t="shared" si="15"/>
        <v>-6</v>
      </c>
      <c r="L221">
        <f t="shared" si="14"/>
        <v>1</v>
      </c>
    </row>
    <row r="222" spans="1:12">
      <c r="A222" s="8">
        <v>220</v>
      </c>
      <c r="B222" s="13" t="s">
        <v>326</v>
      </c>
      <c r="C222" s="10" t="s">
        <v>10</v>
      </c>
      <c r="D222" s="11" t="s">
        <v>34</v>
      </c>
      <c r="E222" s="15">
        <v>4.6987847222222219E-2</v>
      </c>
      <c r="F222" s="12" t="s">
        <v>96</v>
      </c>
      <c r="G222" s="12">
        <f>COUNTIF($F$3:F222,F222)</f>
        <v>17</v>
      </c>
      <c r="H222" s="12">
        <f>COUNTIF($C$3:C222,C222)</f>
        <v>208</v>
      </c>
      <c r="I222" s="12">
        <f t="shared" si="12"/>
        <v>-7</v>
      </c>
      <c r="J222">
        <f t="shared" si="13"/>
        <v>1</v>
      </c>
      <c r="K222" s="12">
        <f t="shared" si="15"/>
        <v>-7</v>
      </c>
      <c r="L222">
        <f t="shared" si="14"/>
        <v>1</v>
      </c>
    </row>
    <row r="223" spans="1:12">
      <c r="A223" s="8">
        <v>221</v>
      </c>
      <c r="B223" s="13" t="s">
        <v>327</v>
      </c>
      <c r="C223" s="10" t="s">
        <v>10</v>
      </c>
      <c r="D223" s="11" t="s">
        <v>37</v>
      </c>
      <c r="E223" s="15">
        <v>4.6997569444444443E-2</v>
      </c>
      <c r="F223" s="12" t="s">
        <v>15</v>
      </c>
      <c r="G223" s="12">
        <f>COUNTIF($F$3:F223,F223)</f>
        <v>131</v>
      </c>
      <c r="H223" s="12">
        <f>COUNTIF($C$3:C223,C223)</f>
        <v>209</v>
      </c>
      <c r="I223" s="12">
        <f t="shared" si="12"/>
        <v>-8</v>
      </c>
      <c r="J223">
        <f t="shared" si="13"/>
        <v>1</v>
      </c>
      <c r="K223" s="12">
        <f t="shared" si="15"/>
        <v>-8</v>
      </c>
      <c r="L223">
        <f t="shared" si="14"/>
        <v>1</v>
      </c>
    </row>
    <row r="224" spans="1:12">
      <c r="A224" s="8">
        <v>222</v>
      </c>
      <c r="B224" s="13" t="s">
        <v>328</v>
      </c>
      <c r="C224" s="10" t="s">
        <v>10</v>
      </c>
      <c r="D224" s="11" t="s">
        <v>37</v>
      </c>
      <c r="E224" s="15">
        <v>4.7005092592592591E-2</v>
      </c>
      <c r="F224" s="12" t="s">
        <v>96</v>
      </c>
      <c r="G224" s="12">
        <f>COUNTIF($F$3:F224,F224)</f>
        <v>18</v>
      </c>
      <c r="H224" s="12">
        <f>COUNTIF($C$3:C224,C224)</f>
        <v>210</v>
      </c>
      <c r="I224" s="12">
        <f t="shared" si="12"/>
        <v>-9</v>
      </c>
      <c r="J224">
        <f t="shared" si="13"/>
        <v>1</v>
      </c>
      <c r="K224" s="12">
        <f t="shared" si="15"/>
        <v>-9</v>
      </c>
      <c r="L224">
        <f t="shared" si="14"/>
        <v>1</v>
      </c>
    </row>
    <row r="225" spans="1:12">
      <c r="A225" s="8">
        <v>223</v>
      </c>
      <c r="B225" s="13" t="s">
        <v>329</v>
      </c>
      <c r="C225" s="10" t="s">
        <v>10</v>
      </c>
      <c r="D225" s="11" t="s">
        <v>61</v>
      </c>
      <c r="E225" s="15">
        <v>4.7023611111111113E-2</v>
      </c>
      <c r="F225" s="12" t="s">
        <v>12</v>
      </c>
      <c r="G225" s="12">
        <f>COUNTIF($F$3:F225,F225)</f>
        <v>62</v>
      </c>
      <c r="H225" s="12">
        <f>COUNTIF($C$3:C225,C225)</f>
        <v>211</v>
      </c>
      <c r="I225" s="12">
        <f t="shared" si="12"/>
        <v>-10</v>
      </c>
      <c r="J225">
        <f t="shared" si="13"/>
        <v>1</v>
      </c>
      <c r="K225" s="12">
        <f t="shared" si="15"/>
        <v>-10</v>
      </c>
      <c r="L225">
        <f t="shared" si="14"/>
        <v>1</v>
      </c>
    </row>
    <row r="226" spans="1:12">
      <c r="A226" s="8">
        <v>224</v>
      </c>
      <c r="B226" s="13" t="s">
        <v>330</v>
      </c>
      <c r="C226" s="10" t="s">
        <v>10</v>
      </c>
      <c r="D226" s="11" t="s">
        <v>251</v>
      </c>
      <c r="E226" s="15">
        <v>4.7074305555555557E-2</v>
      </c>
      <c r="F226" s="12" t="s">
        <v>12</v>
      </c>
      <c r="G226" s="12">
        <f>COUNTIF($F$3:F226,F226)</f>
        <v>63</v>
      </c>
      <c r="H226" s="12">
        <f>COUNTIF($C$3:C226,C226)</f>
        <v>212</v>
      </c>
      <c r="I226" s="12">
        <f t="shared" si="12"/>
        <v>-11</v>
      </c>
      <c r="J226">
        <f t="shared" si="13"/>
        <v>1</v>
      </c>
      <c r="K226" s="12">
        <f t="shared" si="15"/>
        <v>-11</v>
      </c>
      <c r="L226">
        <f t="shared" si="14"/>
        <v>1</v>
      </c>
    </row>
    <row r="227" spans="1:12">
      <c r="A227" s="8">
        <v>225</v>
      </c>
      <c r="B227" s="13" t="s">
        <v>331</v>
      </c>
      <c r="C227" s="10" t="s">
        <v>10</v>
      </c>
      <c r="D227" s="11" t="s">
        <v>151</v>
      </c>
      <c r="E227" s="15">
        <v>4.7082870370370372E-2</v>
      </c>
      <c r="F227" s="12" t="s">
        <v>12</v>
      </c>
      <c r="G227" s="12">
        <f>COUNTIF($F$3:F227,F227)</f>
        <v>64</v>
      </c>
      <c r="H227" s="12">
        <f>COUNTIF($C$3:C227,C227)</f>
        <v>213</v>
      </c>
      <c r="I227" s="12">
        <f t="shared" si="12"/>
        <v>-12</v>
      </c>
      <c r="J227">
        <f t="shared" si="13"/>
        <v>1</v>
      </c>
      <c r="K227" s="12">
        <f t="shared" si="15"/>
        <v>-12</v>
      </c>
      <c r="L227">
        <f t="shared" si="14"/>
        <v>1</v>
      </c>
    </row>
    <row r="228" spans="1:12">
      <c r="A228" s="8">
        <v>226</v>
      </c>
      <c r="B228" s="13" t="s">
        <v>332</v>
      </c>
      <c r="C228" s="10" t="s">
        <v>10</v>
      </c>
      <c r="D228" s="11" t="s">
        <v>252</v>
      </c>
      <c r="E228" s="15">
        <v>4.7226967592592595E-2</v>
      </c>
      <c r="F228" s="12" t="s">
        <v>12</v>
      </c>
      <c r="G228" s="12">
        <f>COUNTIF($F$3:F228,F228)</f>
        <v>65</v>
      </c>
      <c r="H228" s="12">
        <f>COUNTIF($C$3:C228,C228)</f>
        <v>214</v>
      </c>
      <c r="I228" s="12">
        <f t="shared" si="12"/>
        <v>-13</v>
      </c>
      <c r="J228">
        <f t="shared" si="13"/>
        <v>1</v>
      </c>
      <c r="K228" s="12">
        <f t="shared" si="15"/>
        <v>-13</v>
      </c>
      <c r="L228">
        <f t="shared" si="14"/>
        <v>1</v>
      </c>
    </row>
    <row r="229" spans="1:12">
      <c r="A229" s="8">
        <v>227</v>
      </c>
      <c r="B229" s="13" t="s">
        <v>333</v>
      </c>
      <c r="C229" s="10" t="s">
        <v>10</v>
      </c>
      <c r="D229" s="11" t="s">
        <v>173</v>
      </c>
      <c r="E229" s="15">
        <v>4.7343055555555548E-2</v>
      </c>
      <c r="F229" s="12" t="s">
        <v>15</v>
      </c>
      <c r="G229" s="12">
        <f>COUNTIF($F$3:F229,F229)</f>
        <v>132</v>
      </c>
      <c r="H229" s="12">
        <f>COUNTIF($C$3:C229,C229)</f>
        <v>215</v>
      </c>
      <c r="I229" s="12">
        <f t="shared" si="12"/>
        <v>-14</v>
      </c>
      <c r="J229">
        <f t="shared" si="13"/>
        <v>1</v>
      </c>
      <c r="K229" s="12">
        <f t="shared" si="15"/>
        <v>-14</v>
      </c>
      <c r="L229">
        <f t="shared" si="14"/>
        <v>1</v>
      </c>
    </row>
    <row r="230" spans="1:12">
      <c r="A230" s="8">
        <v>228</v>
      </c>
      <c r="B230" s="13" t="s">
        <v>334</v>
      </c>
      <c r="C230" s="10" t="s">
        <v>10</v>
      </c>
      <c r="D230" s="11" t="s">
        <v>87</v>
      </c>
      <c r="E230" s="15">
        <v>4.735347222222222E-2</v>
      </c>
      <c r="F230" s="12" t="s">
        <v>15</v>
      </c>
      <c r="G230" s="12">
        <f>COUNTIF($F$3:F230,F230)</f>
        <v>133</v>
      </c>
      <c r="H230" s="12">
        <f>COUNTIF($C$3:C230,C230)</f>
        <v>216</v>
      </c>
      <c r="I230" s="12">
        <f t="shared" si="12"/>
        <v>-15</v>
      </c>
      <c r="J230">
        <f t="shared" si="13"/>
        <v>1</v>
      </c>
      <c r="K230" s="12">
        <f t="shared" si="15"/>
        <v>-15</v>
      </c>
      <c r="L230">
        <f t="shared" si="14"/>
        <v>1</v>
      </c>
    </row>
    <row r="231" spans="1:12">
      <c r="A231" s="8">
        <v>229</v>
      </c>
      <c r="B231" s="13" t="s">
        <v>335</v>
      </c>
      <c r="C231" s="10" t="s">
        <v>10</v>
      </c>
      <c r="D231" s="11" t="s">
        <v>251</v>
      </c>
      <c r="E231" s="15">
        <v>4.7377430555555551E-2</v>
      </c>
      <c r="F231" s="12" t="s">
        <v>15</v>
      </c>
      <c r="G231" s="12">
        <f>COUNTIF($F$3:F231,F231)</f>
        <v>134</v>
      </c>
      <c r="H231" s="12">
        <f>COUNTIF($C$3:C231,C231)</f>
        <v>217</v>
      </c>
      <c r="I231" s="12">
        <f t="shared" si="12"/>
        <v>-16</v>
      </c>
      <c r="J231">
        <f t="shared" si="13"/>
        <v>1</v>
      </c>
      <c r="K231" s="12">
        <f t="shared" si="15"/>
        <v>-16</v>
      </c>
      <c r="L231">
        <f t="shared" si="14"/>
        <v>1</v>
      </c>
    </row>
    <row r="232" spans="1:12">
      <c r="A232" s="8">
        <v>230</v>
      </c>
      <c r="B232" s="13" t="s">
        <v>336</v>
      </c>
      <c r="C232" s="10" t="s">
        <v>10</v>
      </c>
      <c r="D232" s="11" t="s">
        <v>251</v>
      </c>
      <c r="E232" s="15">
        <v>4.7608912037037036E-2</v>
      </c>
      <c r="F232" s="12" t="s">
        <v>12</v>
      </c>
      <c r="G232" s="12">
        <f>COUNTIF($F$3:F232,F232)</f>
        <v>66</v>
      </c>
      <c r="H232" s="12">
        <f>COUNTIF($C$3:C232,C232)</f>
        <v>218</v>
      </c>
      <c r="I232" s="12">
        <f t="shared" si="12"/>
        <v>-17</v>
      </c>
      <c r="J232">
        <f t="shared" si="13"/>
        <v>1</v>
      </c>
      <c r="K232" s="12">
        <f t="shared" si="15"/>
        <v>-17</v>
      </c>
      <c r="L232">
        <f t="shared" si="14"/>
        <v>1</v>
      </c>
    </row>
    <row r="233" spans="1:12">
      <c r="A233" s="8">
        <v>231</v>
      </c>
      <c r="B233" s="13" t="s">
        <v>337</v>
      </c>
      <c r="C233" s="10" t="s">
        <v>10</v>
      </c>
      <c r="D233" s="11" t="s">
        <v>253</v>
      </c>
      <c r="E233" s="15">
        <v>4.7622916666666661E-2</v>
      </c>
      <c r="F233" s="12" t="s">
        <v>12</v>
      </c>
      <c r="G233" s="12">
        <f>COUNTIF($F$3:F233,F233)</f>
        <v>67</v>
      </c>
      <c r="H233" s="12">
        <f>COUNTIF($C$3:C233,C233)</f>
        <v>219</v>
      </c>
      <c r="I233" s="12">
        <f t="shared" si="12"/>
        <v>-18</v>
      </c>
      <c r="J233">
        <f t="shared" si="13"/>
        <v>1</v>
      </c>
      <c r="K233" s="12">
        <f t="shared" si="15"/>
        <v>-18</v>
      </c>
      <c r="L233">
        <f t="shared" si="14"/>
        <v>1</v>
      </c>
    </row>
    <row r="234" spans="1:12">
      <c r="A234" s="8">
        <v>232</v>
      </c>
      <c r="B234" s="13" t="s">
        <v>338</v>
      </c>
      <c r="C234" s="10" t="s">
        <v>10</v>
      </c>
      <c r="D234" s="11" t="s">
        <v>252</v>
      </c>
      <c r="E234" s="15">
        <v>4.766851851851852E-2</v>
      </c>
      <c r="F234" s="12" t="s">
        <v>12</v>
      </c>
      <c r="G234" s="12">
        <f>COUNTIF($F$3:F234,F234)</f>
        <v>68</v>
      </c>
      <c r="H234" s="12">
        <f>COUNTIF($C$3:C234,C234)</f>
        <v>220</v>
      </c>
      <c r="I234" s="12">
        <f t="shared" si="12"/>
        <v>-19</v>
      </c>
      <c r="J234">
        <f t="shared" si="13"/>
        <v>1</v>
      </c>
      <c r="K234" s="12">
        <f t="shared" si="15"/>
        <v>-19</v>
      </c>
      <c r="L234">
        <f t="shared" si="14"/>
        <v>1</v>
      </c>
    </row>
    <row r="235" spans="1:12">
      <c r="A235" s="8">
        <v>233</v>
      </c>
      <c r="B235" s="13" t="s">
        <v>339</v>
      </c>
      <c r="C235" s="10" t="s">
        <v>10</v>
      </c>
      <c r="D235" s="11"/>
      <c r="E235" s="15">
        <v>4.7679398148148144E-2</v>
      </c>
      <c r="F235" s="12" t="s">
        <v>15</v>
      </c>
      <c r="G235" s="12">
        <f>COUNTIF($F$3:F235,F235)</f>
        <v>135</v>
      </c>
      <c r="H235" s="12">
        <f>COUNTIF($C$3:C235,C235)</f>
        <v>221</v>
      </c>
      <c r="I235" s="12">
        <f t="shared" si="12"/>
        <v>-20</v>
      </c>
      <c r="J235">
        <f t="shared" si="13"/>
        <v>1</v>
      </c>
      <c r="K235" s="12">
        <f t="shared" si="15"/>
        <v>-20</v>
      </c>
      <c r="L235">
        <f t="shared" si="14"/>
        <v>1</v>
      </c>
    </row>
    <row r="236" spans="1:12">
      <c r="A236" s="8">
        <v>234</v>
      </c>
      <c r="B236" s="13" t="s">
        <v>340</v>
      </c>
      <c r="C236" s="10" t="s">
        <v>10</v>
      </c>
      <c r="D236" s="11" t="s">
        <v>133</v>
      </c>
      <c r="E236" s="15">
        <v>4.7706481481481482E-2</v>
      </c>
      <c r="F236" s="12" t="s">
        <v>15</v>
      </c>
      <c r="G236" s="12">
        <f>COUNTIF($F$3:F236,F236)</f>
        <v>136</v>
      </c>
      <c r="H236" s="12">
        <f>COUNTIF($C$3:C236,C236)</f>
        <v>222</v>
      </c>
      <c r="I236" s="12">
        <f t="shared" si="12"/>
        <v>-21</v>
      </c>
      <c r="J236">
        <f t="shared" si="13"/>
        <v>1</v>
      </c>
      <c r="K236" s="12">
        <f t="shared" si="15"/>
        <v>-21</v>
      </c>
      <c r="L236">
        <f t="shared" si="14"/>
        <v>1</v>
      </c>
    </row>
    <row r="237" spans="1:12">
      <c r="A237" s="18">
        <v>235</v>
      </c>
      <c r="B237" s="26" t="s">
        <v>341</v>
      </c>
      <c r="C237" s="20" t="s">
        <v>10</v>
      </c>
      <c r="D237" s="21" t="s">
        <v>22</v>
      </c>
      <c r="E237" s="25">
        <v>4.7728587962962955E-2</v>
      </c>
      <c r="F237" s="23" t="s">
        <v>12</v>
      </c>
      <c r="G237" s="23">
        <f>COUNTIF($F$3:F237,F237)</f>
        <v>69</v>
      </c>
      <c r="H237" s="23">
        <f>COUNTIF($C$3:C237,C237)</f>
        <v>223</v>
      </c>
      <c r="I237" s="12">
        <f t="shared" si="12"/>
        <v>-22</v>
      </c>
      <c r="J237" s="24">
        <f t="shared" si="13"/>
        <v>1</v>
      </c>
      <c r="K237" s="12">
        <f t="shared" si="15"/>
        <v>-22</v>
      </c>
      <c r="L237">
        <f t="shared" si="14"/>
        <v>1</v>
      </c>
    </row>
    <row r="238" spans="1:12">
      <c r="A238" s="8">
        <v>236</v>
      </c>
      <c r="B238" s="13" t="s">
        <v>342</v>
      </c>
      <c r="C238" s="10" t="s">
        <v>10</v>
      </c>
      <c r="D238" s="11" t="s">
        <v>240</v>
      </c>
      <c r="E238" s="15">
        <v>4.7761458333333333E-2</v>
      </c>
      <c r="F238" s="12" t="s">
        <v>15</v>
      </c>
      <c r="G238" s="12">
        <f>COUNTIF($F$3:F238,F238)</f>
        <v>137</v>
      </c>
      <c r="H238" s="12">
        <f>COUNTIF($C$3:C238,C238)</f>
        <v>224</v>
      </c>
      <c r="I238" s="12">
        <f t="shared" si="12"/>
        <v>-23</v>
      </c>
      <c r="J238">
        <f t="shared" si="13"/>
        <v>1</v>
      </c>
      <c r="K238" s="12">
        <f t="shared" si="15"/>
        <v>-23</v>
      </c>
      <c r="L238">
        <f t="shared" si="14"/>
        <v>1</v>
      </c>
    </row>
    <row r="239" spans="1:12">
      <c r="A239" s="8">
        <v>237</v>
      </c>
      <c r="B239" s="13" t="s">
        <v>343</v>
      </c>
      <c r="C239" s="10" t="s">
        <v>100</v>
      </c>
      <c r="D239" s="11" t="s">
        <v>254</v>
      </c>
      <c r="E239" s="15">
        <v>4.7795138888888887E-2</v>
      </c>
      <c r="F239" s="12" t="s">
        <v>101</v>
      </c>
      <c r="G239" s="12">
        <f>COUNTIF($F$3:F239,F239)</f>
        <v>11</v>
      </c>
      <c r="H239" s="12">
        <f>COUNTIF($C$3:C239,C239)</f>
        <v>13</v>
      </c>
      <c r="I239" s="12">
        <f t="shared" si="12"/>
        <v>164</v>
      </c>
      <c r="J239">
        <f t="shared" si="13"/>
        <v>164</v>
      </c>
      <c r="K239" s="12">
        <f t="shared" si="15"/>
        <v>48</v>
      </c>
      <c r="L239">
        <f t="shared" si="14"/>
        <v>48</v>
      </c>
    </row>
    <row r="240" spans="1:12">
      <c r="A240" s="8">
        <v>238</v>
      </c>
      <c r="B240" s="13" t="s">
        <v>344</v>
      </c>
      <c r="C240" s="10" t="s">
        <v>100</v>
      </c>
      <c r="D240" s="11" t="s">
        <v>255</v>
      </c>
      <c r="E240" s="15">
        <v>4.7825462962962965E-2</v>
      </c>
      <c r="F240" s="12" t="s">
        <v>101</v>
      </c>
      <c r="G240" s="12">
        <f>COUNTIF($F$3:F240,F240)</f>
        <v>12</v>
      </c>
      <c r="H240" s="12">
        <f>COUNTIF($C$3:C240,C240)</f>
        <v>14</v>
      </c>
      <c r="I240" s="12">
        <f t="shared" si="12"/>
        <v>161</v>
      </c>
      <c r="J240">
        <f t="shared" si="13"/>
        <v>161</v>
      </c>
      <c r="K240" s="12">
        <f t="shared" si="15"/>
        <v>47</v>
      </c>
      <c r="L240">
        <f t="shared" si="14"/>
        <v>47</v>
      </c>
    </row>
    <row r="241" spans="1:12">
      <c r="A241" s="8">
        <v>239</v>
      </c>
      <c r="B241" s="13" t="s">
        <v>345</v>
      </c>
      <c r="C241" s="10" t="s">
        <v>10</v>
      </c>
      <c r="D241" s="11" t="s">
        <v>11</v>
      </c>
      <c r="E241" s="15">
        <v>4.7839930555555556E-2</v>
      </c>
      <c r="F241" s="12" t="s">
        <v>12</v>
      </c>
      <c r="G241" s="12">
        <f>COUNTIF($F$3:F241,F241)</f>
        <v>70</v>
      </c>
      <c r="H241" s="12">
        <f>COUNTIF($C$3:C241,C241)</f>
        <v>225</v>
      </c>
      <c r="I241" s="12">
        <f t="shared" si="12"/>
        <v>-24</v>
      </c>
      <c r="J241">
        <f t="shared" si="13"/>
        <v>1</v>
      </c>
      <c r="K241" s="12">
        <f t="shared" si="15"/>
        <v>-24</v>
      </c>
      <c r="L241">
        <f t="shared" si="14"/>
        <v>1</v>
      </c>
    </row>
    <row r="242" spans="1:12">
      <c r="A242" s="8">
        <v>240</v>
      </c>
      <c r="B242" s="13" t="s">
        <v>346</v>
      </c>
      <c r="C242" s="10" t="s">
        <v>10</v>
      </c>
      <c r="D242" s="11" t="s">
        <v>256</v>
      </c>
      <c r="E242" s="15">
        <v>4.7878356481481477E-2</v>
      </c>
      <c r="F242" s="12" t="s">
        <v>12</v>
      </c>
      <c r="G242" s="12">
        <f>COUNTIF($F$3:F242,F242)</f>
        <v>71</v>
      </c>
      <c r="H242" s="12">
        <f>COUNTIF($C$3:C242,C242)</f>
        <v>226</v>
      </c>
      <c r="I242" s="12">
        <f t="shared" si="12"/>
        <v>-25</v>
      </c>
      <c r="J242">
        <f t="shared" si="13"/>
        <v>1</v>
      </c>
      <c r="K242" s="12">
        <f t="shared" si="15"/>
        <v>-25</v>
      </c>
      <c r="L242">
        <f t="shared" si="14"/>
        <v>1</v>
      </c>
    </row>
    <row r="243" spans="1:12">
      <c r="A243" s="8">
        <v>241</v>
      </c>
      <c r="B243" s="13" t="s">
        <v>347</v>
      </c>
      <c r="C243" s="10" t="s">
        <v>10</v>
      </c>
      <c r="D243" s="11" t="s">
        <v>111</v>
      </c>
      <c r="E243" s="15">
        <v>4.7884722222222224E-2</v>
      </c>
      <c r="F243" s="12" t="s">
        <v>15</v>
      </c>
      <c r="G243" s="12">
        <f>COUNTIF($F$3:F243,F243)</f>
        <v>138</v>
      </c>
      <c r="H243" s="12">
        <f>COUNTIF($C$3:C243,C243)</f>
        <v>227</v>
      </c>
      <c r="I243" s="12">
        <f t="shared" si="12"/>
        <v>-26</v>
      </c>
      <c r="J243">
        <f t="shared" si="13"/>
        <v>1</v>
      </c>
      <c r="K243" s="12">
        <f t="shared" si="15"/>
        <v>-26</v>
      </c>
      <c r="L243">
        <f t="shared" si="14"/>
        <v>1</v>
      </c>
    </row>
    <row r="244" spans="1:12">
      <c r="A244" s="8">
        <v>242</v>
      </c>
      <c r="B244" s="13" t="s">
        <v>348</v>
      </c>
      <c r="C244" s="10" t="s">
        <v>10</v>
      </c>
      <c r="D244" s="11"/>
      <c r="E244" s="15">
        <v>4.7893750000000006E-2</v>
      </c>
      <c r="F244" s="12" t="s">
        <v>15</v>
      </c>
      <c r="G244" s="12">
        <f>COUNTIF($F$3:F244,F244)</f>
        <v>139</v>
      </c>
      <c r="H244" s="12">
        <f>COUNTIF($C$3:C244,C244)</f>
        <v>228</v>
      </c>
      <c r="I244" s="12">
        <f t="shared" si="12"/>
        <v>-27</v>
      </c>
      <c r="J244">
        <f t="shared" si="13"/>
        <v>1</v>
      </c>
      <c r="K244" s="12">
        <f t="shared" si="15"/>
        <v>-27</v>
      </c>
      <c r="L244">
        <f t="shared" si="14"/>
        <v>1</v>
      </c>
    </row>
    <row r="245" spans="1:12">
      <c r="A245" s="18">
        <v>243</v>
      </c>
      <c r="B245" s="26" t="s">
        <v>349</v>
      </c>
      <c r="C245" s="20" t="s">
        <v>10</v>
      </c>
      <c r="D245" s="21" t="s">
        <v>22</v>
      </c>
      <c r="E245" s="25">
        <v>4.7901041666666665E-2</v>
      </c>
      <c r="F245" s="23" t="s">
        <v>12</v>
      </c>
      <c r="G245" s="23">
        <f>COUNTIF($F$3:F245,F245)</f>
        <v>72</v>
      </c>
      <c r="H245" s="23">
        <f>COUNTIF($C$3:C245,C245)</f>
        <v>229</v>
      </c>
      <c r="I245" s="12">
        <f t="shared" si="12"/>
        <v>-28</v>
      </c>
      <c r="J245" s="24">
        <f t="shared" si="13"/>
        <v>1</v>
      </c>
      <c r="K245" s="12">
        <f t="shared" si="15"/>
        <v>-28</v>
      </c>
      <c r="L245">
        <f t="shared" si="14"/>
        <v>1</v>
      </c>
    </row>
    <row r="246" spans="1:12">
      <c r="A246" s="8">
        <v>244</v>
      </c>
      <c r="B246" s="13" t="s">
        <v>350</v>
      </c>
      <c r="C246" s="10" t="s">
        <v>10</v>
      </c>
      <c r="D246" s="11" t="s">
        <v>83</v>
      </c>
      <c r="E246" s="15">
        <v>4.7910763888888895E-2</v>
      </c>
      <c r="F246" s="12" t="s">
        <v>15</v>
      </c>
      <c r="G246" s="12">
        <f>COUNTIF($F$3:F246,F246)</f>
        <v>140</v>
      </c>
      <c r="H246" s="12">
        <f>COUNTIF($C$3:C246,C246)</f>
        <v>230</v>
      </c>
      <c r="I246" s="12">
        <f t="shared" si="12"/>
        <v>-29</v>
      </c>
      <c r="J246">
        <f t="shared" si="13"/>
        <v>1</v>
      </c>
      <c r="K246" s="12">
        <f t="shared" si="15"/>
        <v>-29</v>
      </c>
      <c r="L246">
        <f t="shared" si="14"/>
        <v>1</v>
      </c>
    </row>
    <row r="247" spans="1:12">
      <c r="A247" s="8">
        <v>245</v>
      </c>
      <c r="B247" s="13" t="s">
        <v>351</v>
      </c>
      <c r="C247" s="10" t="s">
        <v>10</v>
      </c>
      <c r="D247" s="11" t="s">
        <v>26</v>
      </c>
      <c r="E247" s="15">
        <v>4.7928935185185186E-2</v>
      </c>
      <c r="F247" s="12" t="s">
        <v>96</v>
      </c>
      <c r="G247" s="12">
        <f>COUNTIF($F$3:F247,F247)</f>
        <v>19</v>
      </c>
      <c r="H247" s="12">
        <f>COUNTIF($C$3:C247,C247)</f>
        <v>231</v>
      </c>
      <c r="I247" s="12">
        <f t="shared" si="12"/>
        <v>-30</v>
      </c>
      <c r="J247">
        <f t="shared" si="13"/>
        <v>1</v>
      </c>
      <c r="K247" s="12">
        <f t="shared" si="15"/>
        <v>-30</v>
      </c>
      <c r="L247">
        <f t="shared" si="14"/>
        <v>1</v>
      </c>
    </row>
    <row r="248" spans="1:12">
      <c r="A248" s="18">
        <v>246</v>
      </c>
      <c r="B248" s="26" t="s">
        <v>352</v>
      </c>
      <c r="C248" s="20" t="s">
        <v>10</v>
      </c>
      <c r="D248" s="21" t="s">
        <v>22</v>
      </c>
      <c r="E248" s="25">
        <v>4.794375E-2</v>
      </c>
      <c r="F248" s="23" t="s">
        <v>15</v>
      </c>
      <c r="G248" s="23">
        <f>COUNTIF($F$3:F248,F248)</f>
        <v>141</v>
      </c>
      <c r="H248" s="23">
        <f>COUNTIF($C$3:C248,C248)</f>
        <v>232</v>
      </c>
      <c r="I248" s="12">
        <f t="shared" si="12"/>
        <v>-31</v>
      </c>
      <c r="J248" s="24">
        <f t="shared" si="13"/>
        <v>1</v>
      </c>
      <c r="K248" s="12">
        <f t="shared" si="15"/>
        <v>-31</v>
      </c>
      <c r="L248">
        <f t="shared" si="14"/>
        <v>1</v>
      </c>
    </row>
    <row r="249" spans="1:12">
      <c r="A249" s="8">
        <v>247</v>
      </c>
      <c r="B249" s="13" t="s">
        <v>353</v>
      </c>
      <c r="C249" s="10" t="s">
        <v>10</v>
      </c>
      <c r="D249" s="11" t="s">
        <v>26</v>
      </c>
      <c r="E249" s="15">
        <v>4.7950925925925925E-2</v>
      </c>
      <c r="F249" s="12" t="s">
        <v>12</v>
      </c>
      <c r="G249" s="12">
        <f>COUNTIF($F$3:F249,F249)</f>
        <v>73</v>
      </c>
      <c r="H249" s="12">
        <f>COUNTIF($C$3:C249,C249)</f>
        <v>233</v>
      </c>
      <c r="I249" s="12">
        <f t="shared" si="12"/>
        <v>-32</v>
      </c>
      <c r="J249">
        <f t="shared" si="13"/>
        <v>1</v>
      </c>
      <c r="K249" s="12">
        <f t="shared" si="15"/>
        <v>-32</v>
      </c>
      <c r="L249">
        <f t="shared" si="14"/>
        <v>1</v>
      </c>
    </row>
    <row r="250" spans="1:12">
      <c r="A250" s="8">
        <v>248</v>
      </c>
      <c r="B250" s="13" t="s">
        <v>354</v>
      </c>
      <c r="C250" s="10" t="s">
        <v>10</v>
      </c>
      <c r="D250" s="11" t="s">
        <v>28</v>
      </c>
      <c r="E250" s="15">
        <v>4.7983564814814812E-2</v>
      </c>
      <c r="F250" s="12" t="s">
        <v>15</v>
      </c>
      <c r="G250" s="12">
        <f>COUNTIF($F$3:F250,F250)</f>
        <v>142</v>
      </c>
      <c r="H250" s="12">
        <f>COUNTIF($C$3:C250,C250)</f>
        <v>234</v>
      </c>
      <c r="I250" s="12">
        <f t="shared" si="12"/>
        <v>-33</v>
      </c>
      <c r="J250">
        <f t="shared" si="13"/>
        <v>1</v>
      </c>
      <c r="K250" s="12">
        <f t="shared" si="15"/>
        <v>-33</v>
      </c>
      <c r="L250">
        <f t="shared" si="14"/>
        <v>1</v>
      </c>
    </row>
    <row r="251" spans="1:12">
      <c r="A251" s="8">
        <v>249</v>
      </c>
      <c r="B251" s="13" t="s">
        <v>355</v>
      </c>
      <c r="C251" s="10" t="s">
        <v>10</v>
      </c>
      <c r="D251" s="11" t="s">
        <v>26</v>
      </c>
      <c r="E251" s="15">
        <v>4.7990740740740744E-2</v>
      </c>
      <c r="F251" s="12" t="s">
        <v>15</v>
      </c>
      <c r="G251" s="12">
        <f>COUNTIF($F$3:F251,F251)</f>
        <v>143</v>
      </c>
      <c r="H251" s="12">
        <f>COUNTIF($C$3:C251,C251)</f>
        <v>235</v>
      </c>
      <c r="I251" s="12">
        <f t="shared" si="12"/>
        <v>-34</v>
      </c>
      <c r="J251">
        <f t="shared" si="13"/>
        <v>1</v>
      </c>
      <c r="K251" s="12">
        <f t="shared" si="15"/>
        <v>-34</v>
      </c>
      <c r="L251">
        <f t="shared" si="14"/>
        <v>1</v>
      </c>
    </row>
    <row r="252" spans="1:12">
      <c r="A252" s="8">
        <v>250</v>
      </c>
      <c r="B252" s="13" t="s">
        <v>356</v>
      </c>
      <c r="C252" s="10" t="s">
        <v>10</v>
      </c>
      <c r="D252" s="11" t="s">
        <v>26</v>
      </c>
      <c r="E252" s="15">
        <v>4.8015740740740741E-2</v>
      </c>
      <c r="F252" s="12" t="s">
        <v>12</v>
      </c>
      <c r="G252" s="12">
        <f>COUNTIF($F$3:F252,F252)</f>
        <v>74</v>
      </c>
      <c r="H252" s="12">
        <f>COUNTIF($C$3:C252,C252)</f>
        <v>236</v>
      </c>
      <c r="I252" s="12">
        <f t="shared" si="12"/>
        <v>-35</v>
      </c>
      <c r="J252">
        <f t="shared" si="13"/>
        <v>1</v>
      </c>
      <c r="K252" s="12">
        <f t="shared" si="15"/>
        <v>-35</v>
      </c>
      <c r="L252">
        <f t="shared" si="14"/>
        <v>1</v>
      </c>
    </row>
    <row r="253" spans="1:12">
      <c r="A253" s="8">
        <v>251</v>
      </c>
      <c r="B253" s="13" t="s">
        <v>357</v>
      </c>
      <c r="C253" s="10" t="s">
        <v>10</v>
      </c>
      <c r="D253" s="11" t="s">
        <v>20</v>
      </c>
      <c r="E253" s="15">
        <v>4.8028356481481481E-2</v>
      </c>
      <c r="F253" s="12" t="s">
        <v>96</v>
      </c>
      <c r="G253" s="12">
        <f>COUNTIF($F$3:F253,F253)</f>
        <v>20</v>
      </c>
      <c r="H253" s="12">
        <f>COUNTIF($C$3:C253,C253)</f>
        <v>237</v>
      </c>
      <c r="I253" s="12">
        <f t="shared" si="12"/>
        <v>-36</v>
      </c>
      <c r="J253">
        <f t="shared" si="13"/>
        <v>1</v>
      </c>
      <c r="K253" s="12">
        <f t="shared" si="15"/>
        <v>-36</v>
      </c>
      <c r="L253">
        <f t="shared" si="14"/>
        <v>1</v>
      </c>
    </row>
    <row r="254" spans="1:12">
      <c r="A254" s="8">
        <v>252</v>
      </c>
      <c r="B254" s="13" t="s">
        <v>358</v>
      </c>
      <c r="C254" s="10" t="s">
        <v>10</v>
      </c>
      <c r="D254" s="11" t="s">
        <v>63</v>
      </c>
      <c r="E254" s="15">
        <v>4.8115162037037036E-2</v>
      </c>
      <c r="F254" s="12" t="s">
        <v>96</v>
      </c>
      <c r="G254" s="12">
        <f>COUNTIF($F$3:F254,F254)</f>
        <v>21</v>
      </c>
      <c r="H254" s="12">
        <f>COUNTIF($C$3:C254,C254)</f>
        <v>238</v>
      </c>
      <c r="I254" s="12">
        <f t="shared" si="12"/>
        <v>-37</v>
      </c>
      <c r="J254">
        <f t="shared" si="13"/>
        <v>1</v>
      </c>
      <c r="K254" s="12">
        <f t="shared" si="15"/>
        <v>-37</v>
      </c>
      <c r="L254">
        <f t="shared" si="14"/>
        <v>1</v>
      </c>
    </row>
    <row r="255" spans="1:12">
      <c r="A255" s="8">
        <v>253</v>
      </c>
      <c r="B255" s="13" t="s">
        <v>359</v>
      </c>
      <c r="C255" s="10" t="s">
        <v>10</v>
      </c>
      <c r="D255" s="11" t="s">
        <v>151</v>
      </c>
      <c r="E255" s="15">
        <v>4.8141666666666666E-2</v>
      </c>
      <c r="F255" s="12" t="s">
        <v>12</v>
      </c>
      <c r="G255" s="12">
        <f>COUNTIF($F$3:F255,F255)</f>
        <v>75</v>
      </c>
      <c r="H255" s="12">
        <f>COUNTIF($C$3:C255,C255)</f>
        <v>239</v>
      </c>
      <c r="I255" s="12">
        <f t="shared" si="12"/>
        <v>-38</v>
      </c>
      <c r="J255">
        <f t="shared" si="13"/>
        <v>1</v>
      </c>
      <c r="K255" s="12">
        <f t="shared" si="15"/>
        <v>-38</v>
      </c>
      <c r="L255">
        <f t="shared" si="14"/>
        <v>1</v>
      </c>
    </row>
    <row r="256" spans="1:12">
      <c r="A256" s="8">
        <v>254</v>
      </c>
      <c r="B256" s="13" t="s">
        <v>360</v>
      </c>
      <c r="C256" s="10" t="s">
        <v>10</v>
      </c>
      <c r="D256" s="11" t="s">
        <v>61</v>
      </c>
      <c r="E256" s="15">
        <v>4.8152083333333338E-2</v>
      </c>
      <c r="F256" s="12" t="s">
        <v>12</v>
      </c>
      <c r="G256" s="12">
        <f>COUNTIF($F$3:F256,F256)</f>
        <v>76</v>
      </c>
      <c r="H256" s="12">
        <f>COUNTIF($C$3:C256,C256)</f>
        <v>240</v>
      </c>
      <c r="I256" s="12">
        <f t="shared" si="12"/>
        <v>-39</v>
      </c>
      <c r="J256">
        <f t="shared" si="13"/>
        <v>1</v>
      </c>
      <c r="K256" s="12">
        <f t="shared" si="15"/>
        <v>-39</v>
      </c>
      <c r="L256">
        <f t="shared" si="14"/>
        <v>1</v>
      </c>
    </row>
    <row r="257" spans="1:12">
      <c r="A257" s="18">
        <v>255</v>
      </c>
      <c r="B257" s="19" t="s">
        <v>257</v>
      </c>
      <c r="C257" s="20" t="s">
        <v>100</v>
      </c>
      <c r="D257" s="21" t="s">
        <v>22</v>
      </c>
      <c r="E257" s="25">
        <v>4.8168750000000003E-2</v>
      </c>
      <c r="F257" s="18" t="s">
        <v>225</v>
      </c>
      <c r="G257" s="23">
        <f>COUNTIF($F$3:F257,F257)</f>
        <v>3</v>
      </c>
      <c r="H257" s="23">
        <f>COUNTIF($C$3:C257,C257)</f>
        <v>15</v>
      </c>
      <c r="I257" s="12">
        <f t="shared" si="12"/>
        <v>158</v>
      </c>
      <c r="J257" s="24">
        <f t="shared" si="13"/>
        <v>158</v>
      </c>
      <c r="K257" s="12">
        <f t="shared" si="15"/>
        <v>46</v>
      </c>
      <c r="L257">
        <f t="shared" si="14"/>
        <v>46</v>
      </c>
    </row>
    <row r="258" spans="1:12">
      <c r="A258" s="8">
        <v>256</v>
      </c>
      <c r="B258" s="13" t="s">
        <v>361</v>
      </c>
      <c r="C258" s="10" t="s">
        <v>10</v>
      </c>
      <c r="D258" s="11" t="s">
        <v>63</v>
      </c>
      <c r="E258" s="15">
        <v>4.8248379629629634E-2</v>
      </c>
      <c r="F258" s="12" t="s">
        <v>12</v>
      </c>
      <c r="G258" s="12">
        <f>COUNTIF($F$3:F258,F258)</f>
        <v>77</v>
      </c>
      <c r="H258" s="12">
        <f>COUNTIF($C$3:C258,C258)</f>
        <v>241</v>
      </c>
      <c r="I258" s="12">
        <f t="shared" si="12"/>
        <v>-40</v>
      </c>
      <c r="J258">
        <f t="shared" si="13"/>
        <v>1</v>
      </c>
      <c r="K258" s="12">
        <f t="shared" si="15"/>
        <v>-40</v>
      </c>
      <c r="L258">
        <f t="shared" si="14"/>
        <v>1</v>
      </c>
    </row>
    <row r="259" spans="1:12">
      <c r="A259" s="8">
        <v>257</v>
      </c>
      <c r="B259" s="13" t="s">
        <v>362</v>
      </c>
      <c r="C259" s="10" t="s">
        <v>10</v>
      </c>
      <c r="D259" s="11" t="s">
        <v>241</v>
      </c>
      <c r="E259" s="15">
        <v>4.8256597222222225E-2</v>
      </c>
      <c r="F259" s="12" t="s">
        <v>96</v>
      </c>
      <c r="G259" s="12">
        <f>COUNTIF($F$3:F259,F259)</f>
        <v>22</v>
      </c>
      <c r="H259" s="12">
        <f>COUNTIF($C$3:C259,C259)</f>
        <v>242</v>
      </c>
      <c r="I259" s="12">
        <f t="shared" ref="I259:I322" si="16">IF(C259="M",SUM(201-H259),SUM(203-(H259*3)))</f>
        <v>-41</v>
      </c>
      <c r="J259">
        <f t="shared" ref="J259:J322" si="17">IF(I259&lt;1,1,I259)</f>
        <v>1</v>
      </c>
      <c r="K259" s="12">
        <f t="shared" si="15"/>
        <v>-41</v>
      </c>
      <c r="L259">
        <f t="shared" ref="L259:L322" si="18">IF(K259&lt;1,1,K259)</f>
        <v>1</v>
      </c>
    </row>
    <row r="260" spans="1:12">
      <c r="A260" s="8">
        <v>258</v>
      </c>
      <c r="B260" s="13" t="s">
        <v>363</v>
      </c>
      <c r="C260" s="10" t="s">
        <v>10</v>
      </c>
      <c r="D260" s="11" t="s">
        <v>253</v>
      </c>
      <c r="E260" s="15">
        <v>4.8263888888888884E-2</v>
      </c>
      <c r="F260" s="12" t="s">
        <v>12</v>
      </c>
      <c r="G260" s="12">
        <f>COUNTIF($F$3:F260,F260)</f>
        <v>78</v>
      </c>
      <c r="H260" s="12">
        <f>COUNTIF($C$3:C260,C260)</f>
        <v>243</v>
      </c>
      <c r="I260" s="12">
        <f t="shared" si="16"/>
        <v>-42</v>
      </c>
      <c r="J260">
        <f t="shared" si="17"/>
        <v>1</v>
      </c>
      <c r="K260" s="12">
        <f t="shared" ref="K260:K323" si="19">IF(C260="M",SUM(201-H260),SUM(61-H260))</f>
        <v>-42</v>
      </c>
      <c r="L260">
        <f t="shared" si="18"/>
        <v>1</v>
      </c>
    </row>
    <row r="261" spans="1:12">
      <c r="A261" s="8">
        <v>259</v>
      </c>
      <c r="B261" s="13" t="s">
        <v>364</v>
      </c>
      <c r="C261" s="10" t="s">
        <v>10</v>
      </c>
      <c r="D261" s="11" t="s">
        <v>258</v>
      </c>
      <c r="E261" s="15">
        <v>4.8290277777777779E-2</v>
      </c>
      <c r="F261" s="12" t="s">
        <v>12</v>
      </c>
      <c r="G261" s="12">
        <f>COUNTIF($F$3:F261,F261)</f>
        <v>79</v>
      </c>
      <c r="H261" s="12">
        <f>COUNTIF($C$3:C261,C261)</f>
        <v>244</v>
      </c>
      <c r="I261" s="12">
        <f t="shared" si="16"/>
        <v>-43</v>
      </c>
      <c r="J261">
        <f t="shared" si="17"/>
        <v>1</v>
      </c>
      <c r="K261" s="12">
        <f t="shared" si="19"/>
        <v>-43</v>
      </c>
      <c r="L261">
        <f t="shared" si="18"/>
        <v>1</v>
      </c>
    </row>
    <row r="262" spans="1:12">
      <c r="A262" s="8">
        <v>260</v>
      </c>
      <c r="B262" s="13" t="s">
        <v>365</v>
      </c>
      <c r="C262" s="10" t="s">
        <v>10</v>
      </c>
      <c r="D262" s="11" t="s">
        <v>204</v>
      </c>
      <c r="E262" s="15">
        <v>4.8316666666666667E-2</v>
      </c>
      <c r="F262" s="12" t="s">
        <v>15</v>
      </c>
      <c r="G262" s="12">
        <f>COUNTIF($F$3:F262,F262)</f>
        <v>144</v>
      </c>
      <c r="H262" s="12">
        <f>COUNTIF($C$3:C262,C262)</f>
        <v>245</v>
      </c>
      <c r="I262" s="12">
        <f t="shared" si="16"/>
        <v>-44</v>
      </c>
      <c r="J262">
        <f t="shared" si="17"/>
        <v>1</v>
      </c>
      <c r="K262" s="12">
        <f t="shared" si="19"/>
        <v>-44</v>
      </c>
      <c r="L262">
        <f t="shared" si="18"/>
        <v>1</v>
      </c>
    </row>
    <row r="263" spans="1:12">
      <c r="A263" s="8">
        <v>261</v>
      </c>
      <c r="B263" s="13" t="s">
        <v>366</v>
      </c>
      <c r="C263" s="10" t="s">
        <v>10</v>
      </c>
      <c r="D263" s="11"/>
      <c r="E263" s="15">
        <v>4.8333680555555557E-2</v>
      </c>
      <c r="F263" s="12" t="s">
        <v>15</v>
      </c>
      <c r="G263" s="12">
        <f>COUNTIF($F$3:F263,F263)</f>
        <v>145</v>
      </c>
      <c r="H263" s="12">
        <f>COUNTIF($C$3:C263,C263)</f>
        <v>246</v>
      </c>
      <c r="I263" s="12">
        <f t="shared" si="16"/>
        <v>-45</v>
      </c>
      <c r="J263">
        <f t="shared" si="17"/>
        <v>1</v>
      </c>
      <c r="K263" s="12">
        <f t="shared" si="19"/>
        <v>-45</v>
      </c>
      <c r="L263">
        <f t="shared" si="18"/>
        <v>1</v>
      </c>
    </row>
    <row r="264" spans="1:12">
      <c r="A264" s="8">
        <v>262</v>
      </c>
      <c r="B264" s="13" t="s">
        <v>367</v>
      </c>
      <c r="C264" s="10" t="s">
        <v>10</v>
      </c>
      <c r="D264" s="11" t="s">
        <v>258</v>
      </c>
      <c r="E264" s="15">
        <v>4.8341203703703706E-2</v>
      </c>
      <c r="F264" s="12" t="s">
        <v>96</v>
      </c>
      <c r="G264" s="12">
        <f>COUNTIF($F$3:F264,F264)</f>
        <v>23</v>
      </c>
      <c r="H264" s="12">
        <f>COUNTIF($C$3:C264,C264)</f>
        <v>247</v>
      </c>
      <c r="I264" s="12">
        <f t="shared" si="16"/>
        <v>-46</v>
      </c>
      <c r="J264">
        <f t="shared" si="17"/>
        <v>1</v>
      </c>
      <c r="K264" s="12">
        <f t="shared" si="19"/>
        <v>-46</v>
      </c>
      <c r="L264">
        <f t="shared" si="18"/>
        <v>1</v>
      </c>
    </row>
    <row r="265" spans="1:12">
      <c r="A265" s="8">
        <v>263</v>
      </c>
      <c r="B265" s="13" t="s">
        <v>368</v>
      </c>
      <c r="C265" s="10" t="s">
        <v>10</v>
      </c>
      <c r="D265" s="11" t="s">
        <v>151</v>
      </c>
      <c r="E265" s="15">
        <v>4.8350925925925929E-2</v>
      </c>
      <c r="F265" s="12" t="s">
        <v>12</v>
      </c>
      <c r="G265" s="12">
        <f>COUNTIF($F$3:F265,F265)</f>
        <v>80</v>
      </c>
      <c r="H265" s="12">
        <f>COUNTIF($C$3:C265,C265)</f>
        <v>248</v>
      </c>
      <c r="I265" s="12">
        <f t="shared" si="16"/>
        <v>-47</v>
      </c>
      <c r="J265">
        <f t="shared" si="17"/>
        <v>1</v>
      </c>
      <c r="K265" s="12">
        <f t="shared" si="19"/>
        <v>-47</v>
      </c>
      <c r="L265">
        <f t="shared" si="18"/>
        <v>1</v>
      </c>
    </row>
    <row r="266" spans="1:12">
      <c r="A266" s="8">
        <v>264</v>
      </c>
      <c r="B266" s="9" t="s">
        <v>259</v>
      </c>
      <c r="C266" s="10" t="s">
        <v>100</v>
      </c>
      <c r="D266" s="11" t="s">
        <v>209</v>
      </c>
      <c r="E266" s="15">
        <v>4.8406365740740746E-2</v>
      </c>
      <c r="F266" s="8" t="s">
        <v>225</v>
      </c>
      <c r="G266" s="12">
        <f>COUNTIF($F$3:F266,F266)</f>
        <v>4</v>
      </c>
      <c r="H266" s="12">
        <f>COUNTIF($C$3:C266,C266)</f>
        <v>16</v>
      </c>
      <c r="I266" s="12">
        <f t="shared" si="16"/>
        <v>155</v>
      </c>
      <c r="J266">
        <f t="shared" si="17"/>
        <v>155</v>
      </c>
      <c r="K266" s="12">
        <f t="shared" si="19"/>
        <v>45</v>
      </c>
      <c r="L266">
        <f t="shared" si="18"/>
        <v>45</v>
      </c>
    </row>
    <row r="267" spans="1:12">
      <c r="A267" s="8">
        <v>265</v>
      </c>
      <c r="B267" s="13" t="s">
        <v>369</v>
      </c>
      <c r="C267" s="10" t="s">
        <v>10</v>
      </c>
      <c r="D267" s="11" t="s">
        <v>87</v>
      </c>
      <c r="E267" s="15">
        <v>4.8442939814814817E-2</v>
      </c>
      <c r="F267" s="12" t="s">
        <v>12</v>
      </c>
      <c r="G267" s="12">
        <f>COUNTIF($F$3:F267,F267)</f>
        <v>81</v>
      </c>
      <c r="H267" s="12">
        <f>COUNTIF($C$3:C267,C267)</f>
        <v>249</v>
      </c>
      <c r="I267" s="12">
        <f t="shared" si="16"/>
        <v>-48</v>
      </c>
      <c r="J267">
        <f t="shared" si="17"/>
        <v>1</v>
      </c>
      <c r="K267" s="12">
        <f t="shared" si="19"/>
        <v>-48</v>
      </c>
      <c r="L267">
        <f t="shared" si="18"/>
        <v>1</v>
      </c>
    </row>
    <row r="268" spans="1:12">
      <c r="A268" s="8">
        <v>266</v>
      </c>
      <c r="B268" s="13" t="s">
        <v>370</v>
      </c>
      <c r="C268" s="10" t="s">
        <v>10</v>
      </c>
      <c r="D268" s="11" t="s">
        <v>26</v>
      </c>
      <c r="E268" s="15">
        <v>4.8449305555555551E-2</v>
      </c>
      <c r="F268" s="12" t="s">
        <v>15</v>
      </c>
      <c r="G268" s="12">
        <f>COUNTIF($F$3:F268,F268)</f>
        <v>146</v>
      </c>
      <c r="H268" s="12">
        <f>COUNTIF($C$3:C268,C268)</f>
        <v>250</v>
      </c>
      <c r="I268" s="12">
        <f t="shared" si="16"/>
        <v>-49</v>
      </c>
      <c r="J268">
        <f t="shared" si="17"/>
        <v>1</v>
      </c>
      <c r="K268" s="12">
        <f t="shared" si="19"/>
        <v>-49</v>
      </c>
      <c r="L268">
        <f t="shared" si="18"/>
        <v>1</v>
      </c>
    </row>
    <row r="269" spans="1:12">
      <c r="A269" s="8">
        <v>267</v>
      </c>
      <c r="B269" s="13" t="s">
        <v>371</v>
      </c>
      <c r="C269" s="10" t="s">
        <v>10</v>
      </c>
      <c r="D269" s="11" t="s">
        <v>260</v>
      </c>
      <c r="E269" s="15">
        <v>4.8455902777777782E-2</v>
      </c>
      <c r="F269" s="12" t="s">
        <v>12</v>
      </c>
      <c r="G269" s="12">
        <f>COUNTIF($F$3:F269,F269)</f>
        <v>82</v>
      </c>
      <c r="H269" s="12">
        <f>COUNTIF($C$3:C269,C269)</f>
        <v>251</v>
      </c>
      <c r="I269" s="12">
        <f t="shared" si="16"/>
        <v>-50</v>
      </c>
      <c r="J269">
        <f t="shared" si="17"/>
        <v>1</v>
      </c>
      <c r="K269" s="12">
        <f t="shared" si="19"/>
        <v>-50</v>
      </c>
      <c r="L269">
        <f t="shared" si="18"/>
        <v>1</v>
      </c>
    </row>
    <row r="270" spans="1:12">
      <c r="A270" s="8">
        <v>268</v>
      </c>
      <c r="B270" s="13" t="s">
        <v>372</v>
      </c>
      <c r="C270" s="10" t="s">
        <v>100</v>
      </c>
      <c r="D270" s="11"/>
      <c r="E270" s="15">
        <v>4.8467824074074073E-2</v>
      </c>
      <c r="F270" s="12" t="s">
        <v>101</v>
      </c>
      <c r="G270" s="12">
        <f>COUNTIF($F$3:F270,F270)</f>
        <v>13</v>
      </c>
      <c r="H270" s="12">
        <f>COUNTIF($C$3:C270,C270)</f>
        <v>17</v>
      </c>
      <c r="I270" s="12">
        <f t="shared" si="16"/>
        <v>152</v>
      </c>
      <c r="J270">
        <f t="shared" si="17"/>
        <v>152</v>
      </c>
      <c r="K270" s="12">
        <f t="shared" si="19"/>
        <v>44</v>
      </c>
      <c r="L270">
        <f t="shared" si="18"/>
        <v>44</v>
      </c>
    </row>
    <row r="271" spans="1:12">
      <c r="A271" s="8">
        <v>269</v>
      </c>
      <c r="B271" s="13" t="s">
        <v>373</v>
      </c>
      <c r="C271" s="10" t="s">
        <v>10</v>
      </c>
      <c r="D271" s="11"/>
      <c r="E271" s="15">
        <v>4.8473958333333338E-2</v>
      </c>
      <c r="F271" s="12" t="s">
        <v>12</v>
      </c>
      <c r="G271" s="12">
        <f>COUNTIF($F$3:F271,F271)</f>
        <v>83</v>
      </c>
      <c r="H271" s="12">
        <f>COUNTIF($C$3:C271,C271)</f>
        <v>252</v>
      </c>
      <c r="I271" s="12">
        <f t="shared" si="16"/>
        <v>-51</v>
      </c>
      <c r="J271">
        <f t="shared" si="17"/>
        <v>1</v>
      </c>
      <c r="K271" s="12">
        <f t="shared" si="19"/>
        <v>-51</v>
      </c>
      <c r="L271">
        <f t="shared" si="18"/>
        <v>1</v>
      </c>
    </row>
    <row r="272" spans="1:12">
      <c r="A272" s="8">
        <v>270</v>
      </c>
      <c r="B272" s="13" t="s">
        <v>374</v>
      </c>
      <c r="C272" s="10" t="s">
        <v>10</v>
      </c>
      <c r="D272" s="11" t="s">
        <v>261</v>
      </c>
      <c r="E272" s="15">
        <v>4.8480092592592595E-2</v>
      </c>
      <c r="F272" s="12" t="s">
        <v>15</v>
      </c>
      <c r="G272" s="12">
        <f>COUNTIF($F$3:F272,F272)</f>
        <v>147</v>
      </c>
      <c r="H272" s="12">
        <f>COUNTIF($C$3:C272,C272)</f>
        <v>253</v>
      </c>
      <c r="I272" s="12">
        <f t="shared" si="16"/>
        <v>-52</v>
      </c>
      <c r="J272">
        <f t="shared" si="17"/>
        <v>1</v>
      </c>
      <c r="K272" s="12">
        <f t="shared" si="19"/>
        <v>-52</v>
      </c>
      <c r="L272">
        <f t="shared" si="18"/>
        <v>1</v>
      </c>
    </row>
    <row r="273" spans="1:12">
      <c r="A273" s="8">
        <v>271</v>
      </c>
      <c r="B273" s="13" t="s">
        <v>375</v>
      </c>
      <c r="C273" s="10" t="s">
        <v>10</v>
      </c>
      <c r="D273" s="11" t="s">
        <v>14</v>
      </c>
      <c r="E273" s="15">
        <v>4.8485185185185187E-2</v>
      </c>
      <c r="F273" s="12" t="s">
        <v>12</v>
      </c>
      <c r="G273" s="12">
        <f>COUNTIF($F$3:F273,F273)</f>
        <v>84</v>
      </c>
      <c r="H273" s="12">
        <f>COUNTIF($C$3:C273,C273)</f>
        <v>254</v>
      </c>
      <c r="I273" s="12">
        <f t="shared" si="16"/>
        <v>-53</v>
      </c>
      <c r="J273">
        <f t="shared" si="17"/>
        <v>1</v>
      </c>
      <c r="K273" s="12">
        <f t="shared" si="19"/>
        <v>-53</v>
      </c>
      <c r="L273">
        <f t="shared" si="18"/>
        <v>1</v>
      </c>
    </row>
    <row r="274" spans="1:12">
      <c r="A274" s="18">
        <v>272</v>
      </c>
      <c r="B274" s="26" t="s">
        <v>376</v>
      </c>
      <c r="C274" s="20" t="s">
        <v>10</v>
      </c>
      <c r="D274" s="21" t="s">
        <v>22</v>
      </c>
      <c r="E274" s="25">
        <v>4.8525000000000006E-2</v>
      </c>
      <c r="F274" s="23" t="s">
        <v>15</v>
      </c>
      <c r="G274" s="23">
        <f>COUNTIF($F$3:F274,F274)</f>
        <v>148</v>
      </c>
      <c r="H274" s="23">
        <f>COUNTIF($C$3:C274,C274)</f>
        <v>255</v>
      </c>
      <c r="I274" s="12">
        <f t="shared" si="16"/>
        <v>-54</v>
      </c>
      <c r="J274" s="24">
        <f t="shared" si="17"/>
        <v>1</v>
      </c>
      <c r="K274" s="12">
        <f t="shared" si="19"/>
        <v>-54</v>
      </c>
      <c r="L274">
        <f t="shared" si="18"/>
        <v>1</v>
      </c>
    </row>
    <row r="275" spans="1:12">
      <c r="A275" s="8">
        <v>273</v>
      </c>
      <c r="B275" s="13" t="s">
        <v>377</v>
      </c>
      <c r="C275" s="10" t="s">
        <v>10</v>
      </c>
      <c r="D275" s="11"/>
      <c r="E275" s="15">
        <v>4.8535069444444447E-2</v>
      </c>
      <c r="F275" s="12" t="s">
        <v>12</v>
      </c>
      <c r="G275" s="12">
        <f>COUNTIF($F$3:F275,F275)</f>
        <v>85</v>
      </c>
      <c r="H275" s="12">
        <f>COUNTIF($C$3:C275,C275)</f>
        <v>256</v>
      </c>
      <c r="I275" s="12">
        <f t="shared" si="16"/>
        <v>-55</v>
      </c>
      <c r="J275">
        <f t="shared" si="17"/>
        <v>1</v>
      </c>
      <c r="K275" s="12">
        <f t="shared" si="19"/>
        <v>-55</v>
      </c>
      <c r="L275">
        <f t="shared" si="18"/>
        <v>1</v>
      </c>
    </row>
    <row r="276" spans="1:12">
      <c r="A276" s="18">
        <v>274</v>
      </c>
      <c r="B276" s="26" t="s">
        <v>378</v>
      </c>
      <c r="C276" s="20" t="s">
        <v>10</v>
      </c>
      <c r="D276" s="21" t="s">
        <v>22</v>
      </c>
      <c r="E276" s="25">
        <v>4.8548842592592595E-2</v>
      </c>
      <c r="F276" s="23" t="s">
        <v>12</v>
      </c>
      <c r="G276" s="23">
        <f>COUNTIF($F$3:F276,F276)</f>
        <v>86</v>
      </c>
      <c r="H276" s="23">
        <f>COUNTIF($C$3:C276,C276)</f>
        <v>257</v>
      </c>
      <c r="I276" s="12">
        <f t="shared" si="16"/>
        <v>-56</v>
      </c>
      <c r="J276" s="24">
        <f t="shared" si="17"/>
        <v>1</v>
      </c>
      <c r="K276" s="12">
        <f t="shared" si="19"/>
        <v>-56</v>
      </c>
      <c r="L276">
        <f t="shared" si="18"/>
        <v>1</v>
      </c>
    </row>
    <row r="277" spans="1:12">
      <c r="A277" s="8">
        <v>275</v>
      </c>
      <c r="B277" s="13" t="s">
        <v>379</v>
      </c>
      <c r="C277" s="10" t="s">
        <v>10</v>
      </c>
      <c r="D277" s="11" t="s">
        <v>258</v>
      </c>
      <c r="E277" s="15">
        <v>4.8592939814814808E-2</v>
      </c>
      <c r="F277" s="12" t="s">
        <v>12</v>
      </c>
      <c r="G277" s="12">
        <f>COUNTIF($F$3:F277,F277)</f>
        <v>87</v>
      </c>
      <c r="H277" s="12">
        <f>COUNTIF($C$3:C277,C277)</f>
        <v>258</v>
      </c>
      <c r="I277" s="12">
        <f t="shared" si="16"/>
        <v>-57</v>
      </c>
      <c r="J277">
        <f t="shared" si="17"/>
        <v>1</v>
      </c>
      <c r="K277" s="12">
        <f t="shared" si="19"/>
        <v>-57</v>
      </c>
      <c r="L277">
        <f t="shared" si="18"/>
        <v>1</v>
      </c>
    </row>
    <row r="278" spans="1:12">
      <c r="A278" s="8">
        <v>276</v>
      </c>
      <c r="B278" s="13" t="s">
        <v>380</v>
      </c>
      <c r="C278" s="10" t="s">
        <v>10</v>
      </c>
      <c r="D278" s="11" t="s">
        <v>14</v>
      </c>
      <c r="E278" s="15">
        <v>4.8602314814814813E-2</v>
      </c>
      <c r="F278" s="12" t="s">
        <v>15</v>
      </c>
      <c r="G278" s="12">
        <f>COUNTIF($F$3:F278,F278)</f>
        <v>149</v>
      </c>
      <c r="H278" s="12">
        <f>COUNTIF($C$3:C278,C278)</f>
        <v>259</v>
      </c>
      <c r="I278" s="12">
        <f t="shared" si="16"/>
        <v>-58</v>
      </c>
      <c r="J278">
        <f t="shared" si="17"/>
        <v>1</v>
      </c>
      <c r="K278" s="12">
        <f t="shared" si="19"/>
        <v>-58</v>
      </c>
      <c r="L278">
        <f t="shared" si="18"/>
        <v>1</v>
      </c>
    </row>
    <row r="279" spans="1:12">
      <c r="A279" s="8">
        <v>277</v>
      </c>
      <c r="B279" s="13" t="s">
        <v>381</v>
      </c>
      <c r="C279" s="10" t="s">
        <v>10</v>
      </c>
      <c r="D279" s="11"/>
      <c r="E279" s="15">
        <v>4.8621527777777777E-2</v>
      </c>
      <c r="F279" s="12" t="s">
        <v>15</v>
      </c>
      <c r="G279" s="12">
        <f>COUNTIF($F$3:F279,F279)</f>
        <v>150</v>
      </c>
      <c r="H279" s="12">
        <f>COUNTIF($C$3:C279,C279)</f>
        <v>260</v>
      </c>
      <c r="I279" s="12">
        <f t="shared" si="16"/>
        <v>-59</v>
      </c>
      <c r="J279">
        <f t="shared" si="17"/>
        <v>1</v>
      </c>
      <c r="K279" s="12">
        <f t="shared" si="19"/>
        <v>-59</v>
      </c>
      <c r="L279">
        <f t="shared" si="18"/>
        <v>1</v>
      </c>
    </row>
    <row r="280" spans="1:12">
      <c r="A280" s="8">
        <v>278</v>
      </c>
      <c r="B280" s="13" t="s">
        <v>382</v>
      </c>
      <c r="C280" s="10" t="s">
        <v>10</v>
      </c>
      <c r="D280" s="11" t="s">
        <v>26</v>
      </c>
      <c r="E280" s="15">
        <v>4.8633101851851851E-2</v>
      </c>
      <c r="F280" s="12" t="s">
        <v>15</v>
      </c>
      <c r="G280" s="12">
        <f>COUNTIF($F$3:F280,F280)</f>
        <v>151</v>
      </c>
      <c r="H280" s="12">
        <f>COUNTIF($C$3:C280,C280)</f>
        <v>261</v>
      </c>
      <c r="I280" s="12">
        <f t="shared" si="16"/>
        <v>-60</v>
      </c>
      <c r="J280">
        <f t="shared" si="17"/>
        <v>1</v>
      </c>
      <c r="K280" s="12">
        <f t="shared" si="19"/>
        <v>-60</v>
      </c>
      <c r="L280">
        <f t="shared" si="18"/>
        <v>1</v>
      </c>
    </row>
    <row r="281" spans="1:12">
      <c r="A281" s="8">
        <v>279</v>
      </c>
      <c r="B281" s="13" t="s">
        <v>383</v>
      </c>
      <c r="C281" s="10" t="s">
        <v>10</v>
      </c>
      <c r="D281" s="11" t="s">
        <v>92</v>
      </c>
      <c r="E281" s="15">
        <v>4.8745254629629635E-2</v>
      </c>
      <c r="F281" s="12" t="s">
        <v>15</v>
      </c>
      <c r="G281" s="12">
        <f>COUNTIF($F$3:F281,F281)</f>
        <v>152</v>
      </c>
      <c r="H281" s="12">
        <f>COUNTIF($C$3:C281,C281)</f>
        <v>262</v>
      </c>
      <c r="I281" s="12">
        <f t="shared" si="16"/>
        <v>-61</v>
      </c>
      <c r="J281">
        <f t="shared" si="17"/>
        <v>1</v>
      </c>
      <c r="K281" s="12">
        <f t="shared" si="19"/>
        <v>-61</v>
      </c>
      <c r="L281">
        <f t="shared" si="18"/>
        <v>1</v>
      </c>
    </row>
    <row r="282" spans="1:12">
      <c r="A282" s="8">
        <v>280</v>
      </c>
      <c r="B282" s="13" t="s">
        <v>384</v>
      </c>
      <c r="C282" s="10" t="s">
        <v>10</v>
      </c>
      <c r="D282" s="11" t="s">
        <v>26</v>
      </c>
      <c r="E282" s="15">
        <v>4.876875E-2</v>
      </c>
      <c r="F282" s="12" t="s">
        <v>15</v>
      </c>
      <c r="G282" s="12">
        <f>COUNTIF($F$3:F282,F282)</f>
        <v>153</v>
      </c>
      <c r="H282" s="12">
        <f>COUNTIF($C$3:C282,C282)</f>
        <v>263</v>
      </c>
      <c r="I282" s="12">
        <f t="shared" si="16"/>
        <v>-62</v>
      </c>
      <c r="J282">
        <f t="shared" si="17"/>
        <v>1</v>
      </c>
      <c r="K282" s="12">
        <f t="shared" si="19"/>
        <v>-62</v>
      </c>
      <c r="L282">
        <f t="shared" si="18"/>
        <v>1</v>
      </c>
    </row>
    <row r="283" spans="1:12">
      <c r="A283" s="8">
        <v>281</v>
      </c>
      <c r="B283" s="13" t="s">
        <v>385</v>
      </c>
      <c r="C283" s="10" t="s">
        <v>10</v>
      </c>
      <c r="D283" s="11" t="s">
        <v>26</v>
      </c>
      <c r="E283" s="15">
        <v>4.8787615740740746E-2</v>
      </c>
      <c r="F283" s="12" t="s">
        <v>15</v>
      </c>
      <c r="G283" s="12">
        <f>COUNTIF($F$3:F283,F283)</f>
        <v>154</v>
      </c>
      <c r="H283" s="12">
        <f>COUNTIF($C$3:C283,C283)</f>
        <v>264</v>
      </c>
      <c r="I283" s="12">
        <f t="shared" si="16"/>
        <v>-63</v>
      </c>
      <c r="J283">
        <f t="shared" si="17"/>
        <v>1</v>
      </c>
      <c r="K283" s="12">
        <f t="shared" si="19"/>
        <v>-63</v>
      </c>
      <c r="L283">
        <f t="shared" si="18"/>
        <v>1</v>
      </c>
    </row>
    <row r="284" spans="1:12">
      <c r="A284" s="8">
        <v>282</v>
      </c>
      <c r="B284" s="13" t="s">
        <v>386</v>
      </c>
      <c r="C284" s="10" t="s">
        <v>10</v>
      </c>
      <c r="D284" s="11" t="s">
        <v>26</v>
      </c>
      <c r="E284" s="15">
        <v>4.8798032407407405E-2</v>
      </c>
      <c r="F284" s="12" t="s">
        <v>15</v>
      </c>
      <c r="G284" s="12">
        <f>COUNTIF($F$3:F284,F284)</f>
        <v>155</v>
      </c>
      <c r="H284" s="12">
        <f>COUNTIF($C$3:C284,C284)</f>
        <v>265</v>
      </c>
      <c r="I284" s="12">
        <f t="shared" si="16"/>
        <v>-64</v>
      </c>
      <c r="J284">
        <f t="shared" si="17"/>
        <v>1</v>
      </c>
      <c r="K284" s="12">
        <f t="shared" si="19"/>
        <v>-64</v>
      </c>
      <c r="L284">
        <f t="shared" si="18"/>
        <v>1</v>
      </c>
    </row>
    <row r="285" spans="1:12">
      <c r="A285" s="8">
        <v>283</v>
      </c>
      <c r="B285" s="13" t="s">
        <v>387</v>
      </c>
      <c r="C285" s="10" t="s">
        <v>10</v>
      </c>
      <c r="D285" s="11" t="s">
        <v>224</v>
      </c>
      <c r="E285" s="15">
        <v>4.8862847222222228E-2</v>
      </c>
      <c r="F285" s="12" t="s">
        <v>15</v>
      </c>
      <c r="G285" s="12">
        <f>COUNTIF($F$3:F285,F285)</f>
        <v>156</v>
      </c>
      <c r="H285" s="12">
        <f>COUNTIF($C$3:C285,C285)</f>
        <v>266</v>
      </c>
      <c r="I285" s="12">
        <f t="shared" si="16"/>
        <v>-65</v>
      </c>
      <c r="J285">
        <f t="shared" si="17"/>
        <v>1</v>
      </c>
      <c r="K285" s="12">
        <f t="shared" si="19"/>
        <v>-65</v>
      </c>
      <c r="L285">
        <f t="shared" si="18"/>
        <v>1</v>
      </c>
    </row>
    <row r="286" spans="1:12">
      <c r="A286" s="8">
        <v>284</v>
      </c>
      <c r="B286" s="13" t="s">
        <v>388</v>
      </c>
      <c r="C286" s="10" t="s">
        <v>10</v>
      </c>
      <c r="D286" s="11" t="s">
        <v>14</v>
      </c>
      <c r="E286" s="15">
        <v>4.8871064814814812E-2</v>
      </c>
      <c r="F286" s="12" t="s">
        <v>96</v>
      </c>
      <c r="G286" s="12">
        <f>COUNTIF($F$3:F286,F286)</f>
        <v>24</v>
      </c>
      <c r="H286" s="12">
        <f>COUNTIF($C$3:C286,C286)</f>
        <v>267</v>
      </c>
      <c r="I286" s="12">
        <f t="shared" si="16"/>
        <v>-66</v>
      </c>
      <c r="J286">
        <f t="shared" si="17"/>
        <v>1</v>
      </c>
      <c r="K286" s="12">
        <f t="shared" si="19"/>
        <v>-66</v>
      </c>
      <c r="L286">
        <f t="shared" si="18"/>
        <v>1</v>
      </c>
    </row>
    <row r="287" spans="1:12">
      <c r="A287" s="8">
        <v>285</v>
      </c>
      <c r="B287" s="13" t="s">
        <v>389</v>
      </c>
      <c r="C287" s="10" t="s">
        <v>10</v>
      </c>
      <c r="D287" s="11" t="s">
        <v>171</v>
      </c>
      <c r="E287" s="15">
        <v>4.8877546296296294E-2</v>
      </c>
      <c r="F287" s="12" t="s">
        <v>15</v>
      </c>
      <c r="G287" s="12">
        <f>COUNTIF($F$3:F287,F287)</f>
        <v>157</v>
      </c>
      <c r="H287" s="12">
        <f>COUNTIF($C$3:C287,C287)</f>
        <v>268</v>
      </c>
      <c r="I287" s="12">
        <f t="shared" si="16"/>
        <v>-67</v>
      </c>
      <c r="J287">
        <f t="shared" si="17"/>
        <v>1</v>
      </c>
      <c r="K287" s="12">
        <f t="shared" si="19"/>
        <v>-67</v>
      </c>
      <c r="L287">
        <f t="shared" si="18"/>
        <v>1</v>
      </c>
    </row>
    <row r="288" spans="1:12">
      <c r="A288" s="8">
        <v>286</v>
      </c>
      <c r="B288" s="13" t="s">
        <v>390</v>
      </c>
      <c r="C288" s="10" t="s">
        <v>10</v>
      </c>
      <c r="D288" s="11" t="s">
        <v>28</v>
      </c>
      <c r="E288" s="15">
        <v>4.8894907407407408E-2</v>
      </c>
      <c r="F288" s="12" t="s">
        <v>15</v>
      </c>
      <c r="G288" s="12">
        <f>COUNTIF($F$3:F288,F288)</f>
        <v>158</v>
      </c>
      <c r="H288" s="12">
        <f>COUNTIF($C$3:C288,C288)</f>
        <v>269</v>
      </c>
      <c r="I288" s="12">
        <f t="shared" si="16"/>
        <v>-68</v>
      </c>
      <c r="J288">
        <f t="shared" si="17"/>
        <v>1</v>
      </c>
      <c r="K288" s="12">
        <f t="shared" si="19"/>
        <v>-68</v>
      </c>
      <c r="L288">
        <f t="shared" si="18"/>
        <v>1</v>
      </c>
    </row>
    <row r="289" spans="1:12">
      <c r="A289" s="8">
        <v>287</v>
      </c>
      <c r="B289" s="13" t="s">
        <v>391</v>
      </c>
      <c r="C289" s="10" t="s">
        <v>10</v>
      </c>
      <c r="D289" s="11" t="s">
        <v>151</v>
      </c>
      <c r="E289" s="15">
        <v>4.8908333333333331E-2</v>
      </c>
      <c r="F289" s="12" t="s">
        <v>15</v>
      </c>
      <c r="G289" s="12">
        <f>COUNTIF($F$3:F289,F289)</f>
        <v>159</v>
      </c>
      <c r="H289" s="12">
        <f>COUNTIF($C$3:C289,C289)</f>
        <v>270</v>
      </c>
      <c r="I289" s="12">
        <f t="shared" si="16"/>
        <v>-69</v>
      </c>
      <c r="J289">
        <f t="shared" si="17"/>
        <v>1</v>
      </c>
      <c r="K289" s="12">
        <f t="shared" si="19"/>
        <v>-69</v>
      </c>
      <c r="L289">
        <f t="shared" si="18"/>
        <v>1</v>
      </c>
    </row>
    <row r="290" spans="1:12">
      <c r="A290" s="8">
        <v>288</v>
      </c>
      <c r="B290" s="13" t="s">
        <v>392</v>
      </c>
      <c r="C290" s="10" t="s">
        <v>10</v>
      </c>
      <c r="D290" s="11" t="s">
        <v>151</v>
      </c>
      <c r="E290" s="15">
        <v>4.8919907407407405E-2</v>
      </c>
      <c r="F290" s="12" t="s">
        <v>12</v>
      </c>
      <c r="G290" s="12">
        <f>COUNTIF($F$3:F290,F290)</f>
        <v>88</v>
      </c>
      <c r="H290" s="12">
        <f>COUNTIF($C$3:C290,C290)</f>
        <v>271</v>
      </c>
      <c r="I290" s="12">
        <f t="shared" si="16"/>
        <v>-70</v>
      </c>
      <c r="J290">
        <f t="shared" si="17"/>
        <v>1</v>
      </c>
      <c r="K290" s="12">
        <f t="shared" si="19"/>
        <v>-70</v>
      </c>
      <c r="L290">
        <f t="shared" si="18"/>
        <v>1</v>
      </c>
    </row>
    <row r="291" spans="1:12">
      <c r="A291" s="8">
        <v>289</v>
      </c>
      <c r="B291" s="13" t="s">
        <v>393</v>
      </c>
      <c r="C291" s="10" t="s">
        <v>10</v>
      </c>
      <c r="D291" s="11" t="s">
        <v>240</v>
      </c>
      <c r="E291" s="15">
        <v>4.8951736111111109E-2</v>
      </c>
      <c r="F291" s="12" t="s">
        <v>12</v>
      </c>
      <c r="G291" s="12">
        <f>COUNTIF($F$3:F291,F291)</f>
        <v>89</v>
      </c>
      <c r="H291" s="12">
        <f>COUNTIF($C$3:C291,C291)</f>
        <v>272</v>
      </c>
      <c r="I291" s="12">
        <f t="shared" si="16"/>
        <v>-71</v>
      </c>
      <c r="J291">
        <f t="shared" si="17"/>
        <v>1</v>
      </c>
      <c r="K291" s="12">
        <f t="shared" si="19"/>
        <v>-71</v>
      </c>
      <c r="L291">
        <f t="shared" si="18"/>
        <v>1</v>
      </c>
    </row>
    <row r="292" spans="1:12">
      <c r="A292" s="8">
        <v>290</v>
      </c>
      <c r="B292" s="13" t="s">
        <v>394</v>
      </c>
      <c r="C292" s="10" t="s">
        <v>10</v>
      </c>
      <c r="D292" s="11" t="s">
        <v>262</v>
      </c>
      <c r="E292" s="15">
        <v>4.8993402777777778E-2</v>
      </c>
      <c r="F292" s="12" t="s">
        <v>12</v>
      </c>
      <c r="G292" s="12">
        <f>COUNTIF($F$3:F292,F292)</f>
        <v>90</v>
      </c>
      <c r="H292" s="12">
        <f>COUNTIF($C$3:C292,C292)</f>
        <v>273</v>
      </c>
      <c r="I292" s="12">
        <f t="shared" si="16"/>
        <v>-72</v>
      </c>
      <c r="J292">
        <f t="shared" si="17"/>
        <v>1</v>
      </c>
      <c r="K292" s="12">
        <f t="shared" si="19"/>
        <v>-72</v>
      </c>
      <c r="L292">
        <f t="shared" si="18"/>
        <v>1</v>
      </c>
    </row>
    <row r="293" spans="1:12">
      <c r="A293" s="8">
        <v>291</v>
      </c>
      <c r="B293" s="13" t="s">
        <v>395</v>
      </c>
      <c r="C293" s="10" t="s">
        <v>10</v>
      </c>
      <c r="D293" s="11" t="s">
        <v>263</v>
      </c>
      <c r="E293" s="15">
        <v>4.900173611111111E-2</v>
      </c>
      <c r="F293" s="12" t="s">
        <v>15</v>
      </c>
      <c r="G293" s="12">
        <f>COUNTIF($F$3:F293,F293)</f>
        <v>160</v>
      </c>
      <c r="H293" s="12">
        <f>COUNTIF($C$3:C293,C293)</f>
        <v>274</v>
      </c>
      <c r="I293" s="12">
        <f t="shared" si="16"/>
        <v>-73</v>
      </c>
      <c r="J293">
        <f t="shared" si="17"/>
        <v>1</v>
      </c>
      <c r="K293" s="12">
        <f t="shared" si="19"/>
        <v>-73</v>
      </c>
      <c r="L293">
        <f t="shared" si="18"/>
        <v>1</v>
      </c>
    </row>
    <row r="294" spans="1:12">
      <c r="A294" s="8">
        <v>292</v>
      </c>
      <c r="B294" s="13" t="s">
        <v>396</v>
      </c>
      <c r="C294" s="10" t="s">
        <v>10</v>
      </c>
      <c r="D294" s="11" t="s">
        <v>264</v>
      </c>
      <c r="E294" s="15">
        <v>4.9020833333333326E-2</v>
      </c>
      <c r="F294" s="12" t="s">
        <v>12</v>
      </c>
      <c r="G294" s="12">
        <f>COUNTIF($F$3:F294,F294)</f>
        <v>91</v>
      </c>
      <c r="H294" s="12">
        <f>COUNTIF($C$3:C294,C294)</f>
        <v>275</v>
      </c>
      <c r="I294" s="12">
        <f t="shared" si="16"/>
        <v>-74</v>
      </c>
      <c r="J294">
        <f t="shared" si="17"/>
        <v>1</v>
      </c>
      <c r="K294" s="12">
        <f t="shared" si="19"/>
        <v>-74</v>
      </c>
      <c r="L294">
        <f t="shared" si="18"/>
        <v>1</v>
      </c>
    </row>
    <row r="295" spans="1:12">
      <c r="A295" s="8">
        <v>293</v>
      </c>
      <c r="B295" s="13" t="s">
        <v>397</v>
      </c>
      <c r="C295" s="10" t="s">
        <v>10</v>
      </c>
      <c r="D295" s="11" t="s">
        <v>258</v>
      </c>
      <c r="E295" s="15">
        <v>4.9038888888888889E-2</v>
      </c>
      <c r="F295" s="12" t="s">
        <v>12</v>
      </c>
      <c r="G295" s="12">
        <f>COUNTIF($F$3:F295,F295)</f>
        <v>92</v>
      </c>
      <c r="H295" s="12">
        <f>COUNTIF($C$3:C295,C295)</f>
        <v>276</v>
      </c>
      <c r="I295" s="12">
        <f t="shared" si="16"/>
        <v>-75</v>
      </c>
      <c r="J295">
        <f t="shared" si="17"/>
        <v>1</v>
      </c>
      <c r="K295" s="12">
        <f t="shared" si="19"/>
        <v>-75</v>
      </c>
      <c r="L295">
        <f t="shared" si="18"/>
        <v>1</v>
      </c>
    </row>
    <row r="296" spans="1:12">
      <c r="A296" s="8">
        <v>294</v>
      </c>
      <c r="B296" s="13" t="s">
        <v>398</v>
      </c>
      <c r="C296" s="10" t="s">
        <v>10</v>
      </c>
      <c r="D296" s="11" t="s">
        <v>255</v>
      </c>
      <c r="E296" s="15">
        <v>4.9077662037037034E-2</v>
      </c>
      <c r="F296" s="12" t="s">
        <v>12</v>
      </c>
      <c r="G296" s="12">
        <f>COUNTIF($F$3:F296,F296)</f>
        <v>93</v>
      </c>
      <c r="H296" s="12">
        <f>COUNTIF($C$3:C296,C296)</f>
        <v>277</v>
      </c>
      <c r="I296" s="12">
        <f t="shared" si="16"/>
        <v>-76</v>
      </c>
      <c r="J296">
        <f t="shared" si="17"/>
        <v>1</v>
      </c>
      <c r="K296" s="12">
        <f t="shared" si="19"/>
        <v>-76</v>
      </c>
      <c r="L296">
        <f t="shared" si="18"/>
        <v>1</v>
      </c>
    </row>
    <row r="297" spans="1:12">
      <c r="A297" s="8">
        <v>295</v>
      </c>
      <c r="B297" s="13" t="s">
        <v>399</v>
      </c>
      <c r="C297" s="10" t="s">
        <v>10</v>
      </c>
      <c r="D297" s="11" t="s">
        <v>256</v>
      </c>
      <c r="E297" s="15">
        <v>4.908703703703704E-2</v>
      </c>
      <c r="F297" s="12" t="s">
        <v>12</v>
      </c>
      <c r="G297" s="12">
        <f>COUNTIF($F$3:F297,F297)</f>
        <v>94</v>
      </c>
      <c r="H297" s="12">
        <f>COUNTIF($C$3:C297,C297)</f>
        <v>278</v>
      </c>
      <c r="I297" s="12">
        <f t="shared" si="16"/>
        <v>-77</v>
      </c>
      <c r="J297">
        <f t="shared" si="17"/>
        <v>1</v>
      </c>
      <c r="K297" s="12">
        <f t="shared" si="19"/>
        <v>-77</v>
      </c>
      <c r="L297">
        <f t="shared" si="18"/>
        <v>1</v>
      </c>
    </row>
    <row r="298" spans="1:12">
      <c r="A298" s="8">
        <v>296</v>
      </c>
      <c r="B298" s="13" t="s">
        <v>400</v>
      </c>
      <c r="C298" s="10" t="s">
        <v>10</v>
      </c>
      <c r="D298" s="11" t="s">
        <v>265</v>
      </c>
      <c r="E298" s="15">
        <v>4.9096412037037039E-2</v>
      </c>
      <c r="F298" s="12" t="s">
        <v>12</v>
      </c>
      <c r="G298" s="12">
        <f>COUNTIF($F$3:F298,F298)</f>
        <v>95</v>
      </c>
      <c r="H298" s="12">
        <f>COUNTIF($C$3:C298,C298)</f>
        <v>279</v>
      </c>
      <c r="I298" s="12">
        <f t="shared" si="16"/>
        <v>-78</v>
      </c>
      <c r="J298">
        <f t="shared" si="17"/>
        <v>1</v>
      </c>
      <c r="K298" s="12">
        <f t="shared" si="19"/>
        <v>-78</v>
      </c>
      <c r="L298">
        <f t="shared" si="18"/>
        <v>1</v>
      </c>
    </row>
    <row r="299" spans="1:12">
      <c r="A299" s="8">
        <v>297</v>
      </c>
      <c r="B299" s="13" t="s">
        <v>401</v>
      </c>
      <c r="C299" s="10" t="s">
        <v>10</v>
      </c>
      <c r="D299" s="11" t="s">
        <v>76</v>
      </c>
      <c r="E299" s="15">
        <v>4.9116319444444445E-2</v>
      </c>
      <c r="F299" s="12" t="s">
        <v>15</v>
      </c>
      <c r="G299" s="12">
        <f>COUNTIF($F$3:F299,F299)</f>
        <v>161</v>
      </c>
      <c r="H299" s="12">
        <f>COUNTIF($C$3:C299,C299)</f>
        <v>280</v>
      </c>
      <c r="I299" s="12">
        <f t="shared" si="16"/>
        <v>-79</v>
      </c>
      <c r="J299">
        <f t="shared" si="17"/>
        <v>1</v>
      </c>
      <c r="K299" s="12">
        <f t="shared" si="19"/>
        <v>-79</v>
      </c>
      <c r="L299">
        <f t="shared" si="18"/>
        <v>1</v>
      </c>
    </row>
    <row r="300" spans="1:12">
      <c r="A300" s="8">
        <v>298</v>
      </c>
      <c r="B300" s="13" t="s">
        <v>683</v>
      </c>
      <c r="C300" s="10" t="s">
        <v>10</v>
      </c>
      <c r="D300" s="11" t="s">
        <v>249</v>
      </c>
      <c r="E300" s="15">
        <v>4.9196296296296294E-2</v>
      </c>
      <c r="F300" s="12" t="s">
        <v>15</v>
      </c>
      <c r="G300" s="12">
        <f>COUNTIF($F$3:F300,F300)</f>
        <v>162</v>
      </c>
      <c r="H300" s="12">
        <f>COUNTIF($C$3:C300,C300)</f>
        <v>281</v>
      </c>
      <c r="I300" s="12">
        <f t="shared" si="16"/>
        <v>-80</v>
      </c>
      <c r="J300">
        <f t="shared" si="17"/>
        <v>1</v>
      </c>
      <c r="K300" s="12">
        <f t="shared" si="19"/>
        <v>-80</v>
      </c>
      <c r="L300">
        <f t="shared" si="18"/>
        <v>1</v>
      </c>
    </row>
    <row r="301" spans="1:12">
      <c r="A301" s="8">
        <v>299</v>
      </c>
      <c r="B301" s="13" t="s">
        <v>402</v>
      </c>
      <c r="C301" s="10" t="s">
        <v>10</v>
      </c>
      <c r="D301" s="11" t="s">
        <v>256</v>
      </c>
      <c r="E301" s="15">
        <v>4.9213310185185183E-2</v>
      </c>
      <c r="F301" s="12" t="s">
        <v>96</v>
      </c>
      <c r="G301" s="12">
        <f>COUNTIF($F$3:F301,F301)</f>
        <v>25</v>
      </c>
      <c r="H301" s="12">
        <f>COUNTIF($C$3:C301,C301)</f>
        <v>282</v>
      </c>
      <c r="I301" s="12">
        <f t="shared" si="16"/>
        <v>-81</v>
      </c>
      <c r="J301">
        <f t="shared" si="17"/>
        <v>1</v>
      </c>
      <c r="K301" s="12">
        <f t="shared" si="19"/>
        <v>-81</v>
      </c>
      <c r="L301">
        <f t="shared" si="18"/>
        <v>1</v>
      </c>
    </row>
    <row r="302" spans="1:12">
      <c r="A302" s="8">
        <v>300</v>
      </c>
      <c r="B302" s="13" t="s">
        <v>403</v>
      </c>
      <c r="C302" s="10" t="s">
        <v>100</v>
      </c>
      <c r="D302" s="11" t="s">
        <v>266</v>
      </c>
      <c r="E302" s="15">
        <v>4.9222685185185189E-2</v>
      </c>
      <c r="F302" s="12" t="s">
        <v>101</v>
      </c>
      <c r="G302" s="12">
        <f>COUNTIF($F$3:F302,F302)</f>
        <v>14</v>
      </c>
      <c r="H302" s="12">
        <f>COUNTIF($C$3:C302,C302)</f>
        <v>18</v>
      </c>
      <c r="I302" s="12">
        <f t="shared" si="16"/>
        <v>149</v>
      </c>
      <c r="J302">
        <f t="shared" si="17"/>
        <v>149</v>
      </c>
      <c r="K302" s="12">
        <f t="shared" si="19"/>
        <v>43</v>
      </c>
      <c r="L302">
        <f t="shared" si="18"/>
        <v>43</v>
      </c>
    </row>
    <row r="303" spans="1:12">
      <c r="A303" s="8">
        <v>301</v>
      </c>
      <c r="B303" s="13" t="s">
        <v>404</v>
      </c>
      <c r="C303" s="10" t="s">
        <v>10</v>
      </c>
      <c r="D303" s="11" t="s">
        <v>151</v>
      </c>
      <c r="E303" s="15">
        <v>4.9229166666666664E-2</v>
      </c>
      <c r="F303" s="12" t="s">
        <v>12</v>
      </c>
      <c r="G303" s="12">
        <f>COUNTIF($F$3:F303,F303)</f>
        <v>96</v>
      </c>
      <c r="H303" s="12">
        <f>COUNTIF($C$3:C303,C303)</f>
        <v>283</v>
      </c>
      <c r="I303" s="12">
        <f t="shared" si="16"/>
        <v>-82</v>
      </c>
      <c r="J303">
        <f t="shared" si="17"/>
        <v>1</v>
      </c>
      <c r="K303" s="12">
        <f t="shared" si="19"/>
        <v>-82</v>
      </c>
      <c r="L303">
        <f t="shared" si="18"/>
        <v>1</v>
      </c>
    </row>
    <row r="304" spans="1:12">
      <c r="A304" s="8">
        <v>302</v>
      </c>
      <c r="B304" s="13" t="s">
        <v>405</v>
      </c>
      <c r="C304" s="10" t="s">
        <v>10</v>
      </c>
      <c r="D304" s="11" t="s">
        <v>151</v>
      </c>
      <c r="E304" s="15">
        <v>4.9235648148148146E-2</v>
      </c>
      <c r="F304" s="12" t="s">
        <v>12</v>
      </c>
      <c r="G304" s="12">
        <f>COUNTIF($F$3:F304,F304)</f>
        <v>97</v>
      </c>
      <c r="H304" s="12">
        <f>COUNTIF($C$3:C304,C304)</f>
        <v>284</v>
      </c>
      <c r="I304" s="12">
        <f t="shared" si="16"/>
        <v>-83</v>
      </c>
      <c r="J304">
        <f t="shared" si="17"/>
        <v>1</v>
      </c>
      <c r="K304" s="12">
        <f t="shared" si="19"/>
        <v>-83</v>
      </c>
      <c r="L304">
        <f t="shared" si="18"/>
        <v>1</v>
      </c>
    </row>
    <row r="305" spans="1:12">
      <c r="A305" s="8">
        <v>303</v>
      </c>
      <c r="B305" s="13" t="s">
        <v>406</v>
      </c>
      <c r="C305" s="10" t="s">
        <v>100</v>
      </c>
      <c r="D305" s="11" t="s">
        <v>151</v>
      </c>
      <c r="E305" s="15">
        <v>4.9242939814814812E-2</v>
      </c>
      <c r="F305" s="12" t="s">
        <v>101</v>
      </c>
      <c r="G305" s="12">
        <f>COUNTIF($F$3:F305,F305)</f>
        <v>15</v>
      </c>
      <c r="H305" s="12">
        <f>COUNTIF($C$3:C305,C305)</f>
        <v>19</v>
      </c>
      <c r="I305" s="12">
        <f t="shared" si="16"/>
        <v>146</v>
      </c>
      <c r="J305">
        <f t="shared" si="17"/>
        <v>146</v>
      </c>
      <c r="K305" s="12">
        <f t="shared" si="19"/>
        <v>42</v>
      </c>
      <c r="L305">
        <f t="shared" si="18"/>
        <v>42</v>
      </c>
    </row>
    <row r="306" spans="1:12">
      <c r="A306" s="8">
        <v>304</v>
      </c>
      <c r="B306" s="13" t="s">
        <v>684</v>
      </c>
      <c r="C306" s="10" t="s">
        <v>100</v>
      </c>
      <c r="D306" s="11" t="s">
        <v>14</v>
      </c>
      <c r="E306" s="15">
        <v>4.9254513888888886E-2</v>
      </c>
      <c r="F306" s="12" t="s">
        <v>101</v>
      </c>
      <c r="G306" s="12">
        <f>COUNTIF($F$3:F306,F306)</f>
        <v>16</v>
      </c>
      <c r="H306" s="12">
        <f>COUNTIF($C$3:C306,C306)</f>
        <v>20</v>
      </c>
      <c r="I306" s="12">
        <f t="shared" si="16"/>
        <v>143</v>
      </c>
      <c r="J306">
        <f t="shared" si="17"/>
        <v>143</v>
      </c>
      <c r="K306" s="12">
        <f t="shared" si="19"/>
        <v>41</v>
      </c>
      <c r="L306">
        <f t="shared" si="18"/>
        <v>41</v>
      </c>
    </row>
    <row r="307" spans="1:12">
      <c r="A307" s="8">
        <v>305</v>
      </c>
      <c r="B307" s="13" t="s">
        <v>407</v>
      </c>
      <c r="C307" s="10" t="s">
        <v>10</v>
      </c>
      <c r="D307" s="11" t="s">
        <v>267</v>
      </c>
      <c r="E307" s="15">
        <v>4.9285185185185182E-2</v>
      </c>
      <c r="F307" s="12" t="s">
        <v>15</v>
      </c>
      <c r="G307" s="12">
        <f>COUNTIF($F$3:F307,F307)</f>
        <v>163</v>
      </c>
      <c r="H307" s="12">
        <f>COUNTIF($C$3:C307,C307)</f>
        <v>285</v>
      </c>
      <c r="I307" s="12">
        <f t="shared" si="16"/>
        <v>-84</v>
      </c>
      <c r="J307">
        <f t="shared" si="17"/>
        <v>1</v>
      </c>
      <c r="K307" s="12">
        <f t="shared" si="19"/>
        <v>-84</v>
      </c>
      <c r="L307">
        <f t="shared" si="18"/>
        <v>1</v>
      </c>
    </row>
    <row r="308" spans="1:12">
      <c r="A308" s="8">
        <v>306</v>
      </c>
      <c r="B308" s="13" t="s">
        <v>408</v>
      </c>
      <c r="C308" s="10" t="s">
        <v>10</v>
      </c>
      <c r="D308" s="11" t="s">
        <v>268</v>
      </c>
      <c r="E308" s="15">
        <v>4.9292824074074072E-2</v>
      </c>
      <c r="F308" s="12" t="s">
        <v>96</v>
      </c>
      <c r="G308" s="12">
        <f>COUNTIF($F$3:F308,F308)</f>
        <v>26</v>
      </c>
      <c r="H308" s="12">
        <f>COUNTIF($C$3:C308,C308)</f>
        <v>286</v>
      </c>
      <c r="I308" s="12">
        <f t="shared" si="16"/>
        <v>-85</v>
      </c>
      <c r="J308">
        <f t="shared" si="17"/>
        <v>1</v>
      </c>
      <c r="K308" s="12">
        <f t="shared" si="19"/>
        <v>-85</v>
      </c>
      <c r="L308">
        <f t="shared" si="18"/>
        <v>1</v>
      </c>
    </row>
    <row r="309" spans="1:12">
      <c r="A309" s="8">
        <v>307</v>
      </c>
      <c r="B309" s="13" t="s">
        <v>409</v>
      </c>
      <c r="C309" s="10" t="s">
        <v>10</v>
      </c>
      <c r="D309" s="11" t="s">
        <v>130</v>
      </c>
      <c r="E309" s="15">
        <v>4.9300462962962956E-2</v>
      </c>
      <c r="F309" s="12" t="s">
        <v>12</v>
      </c>
      <c r="G309" s="12">
        <f>COUNTIF($F$3:F309,F309)</f>
        <v>98</v>
      </c>
      <c r="H309" s="12">
        <f>COUNTIF($C$3:C309,C309)</f>
        <v>287</v>
      </c>
      <c r="I309" s="12">
        <f t="shared" si="16"/>
        <v>-86</v>
      </c>
      <c r="J309">
        <f t="shared" si="17"/>
        <v>1</v>
      </c>
      <c r="K309" s="12">
        <f t="shared" si="19"/>
        <v>-86</v>
      </c>
      <c r="L309">
        <f t="shared" si="18"/>
        <v>1</v>
      </c>
    </row>
    <row r="310" spans="1:12">
      <c r="A310" s="8">
        <v>308</v>
      </c>
      <c r="B310" s="13" t="s">
        <v>410</v>
      </c>
      <c r="C310" s="10" t="s">
        <v>10</v>
      </c>
      <c r="D310" s="11" t="s">
        <v>151</v>
      </c>
      <c r="E310" s="15">
        <v>4.9309143518518513E-2</v>
      </c>
      <c r="F310" s="12" t="s">
        <v>12</v>
      </c>
      <c r="G310" s="12">
        <f>COUNTIF($F$3:F310,F310)</f>
        <v>99</v>
      </c>
      <c r="H310" s="12">
        <f>COUNTIF($C$3:C310,C310)</f>
        <v>288</v>
      </c>
      <c r="I310" s="12">
        <f t="shared" si="16"/>
        <v>-87</v>
      </c>
      <c r="J310">
        <f t="shared" si="17"/>
        <v>1</v>
      </c>
      <c r="K310" s="12">
        <f t="shared" si="19"/>
        <v>-87</v>
      </c>
      <c r="L310">
        <f t="shared" si="18"/>
        <v>1</v>
      </c>
    </row>
    <row r="311" spans="1:12">
      <c r="A311" s="8">
        <v>309</v>
      </c>
      <c r="B311" s="13" t="s">
        <v>411</v>
      </c>
      <c r="C311" s="10" t="s">
        <v>10</v>
      </c>
      <c r="D311" s="11" t="s">
        <v>269</v>
      </c>
      <c r="E311" s="15">
        <v>4.9314930555555553E-2</v>
      </c>
      <c r="F311" s="12" t="s">
        <v>12</v>
      </c>
      <c r="G311" s="12">
        <f>COUNTIF($F$3:F311,F311)</f>
        <v>100</v>
      </c>
      <c r="H311" s="12">
        <f>COUNTIF($C$3:C311,C311)</f>
        <v>289</v>
      </c>
      <c r="I311" s="12">
        <f t="shared" si="16"/>
        <v>-88</v>
      </c>
      <c r="J311">
        <f t="shared" si="17"/>
        <v>1</v>
      </c>
      <c r="K311" s="12">
        <f t="shared" si="19"/>
        <v>-88</v>
      </c>
      <c r="L311">
        <f t="shared" si="18"/>
        <v>1</v>
      </c>
    </row>
    <row r="312" spans="1:12">
      <c r="A312" s="8">
        <v>310</v>
      </c>
      <c r="B312" s="13" t="s">
        <v>685</v>
      </c>
      <c r="C312" s="10" t="s">
        <v>10</v>
      </c>
      <c r="D312" s="11" t="s">
        <v>249</v>
      </c>
      <c r="E312" s="15">
        <v>4.9321412037037042E-2</v>
      </c>
      <c r="F312" s="12" t="s">
        <v>15</v>
      </c>
      <c r="G312" s="12">
        <f>COUNTIF($F$3:F312,F312)</f>
        <v>164</v>
      </c>
      <c r="H312" s="12">
        <f>COUNTIF($C$3:C312,C312)</f>
        <v>290</v>
      </c>
      <c r="I312" s="12">
        <f t="shared" si="16"/>
        <v>-89</v>
      </c>
      <c r="J312">
        <f t="shared" si="17"/>
        <v>1</v>
      </c>
      <c r="K312" s="12">
        <f t="shared" si="19"/>
        <v>-89</v>
      </c>
      <c r="L312">
        <f t="shared" si="18"/>
        <v>1</v>
      </c>
    </row>
    <row r="313" spans="1:12">
      <c r="A313" s="8">
        <v>311</v>
      </c>
      <c r="B313" s="13" t="s">
        <v>412</v>
      </c>
      <c r="C313" s="10" t="s">
        <v>10</v>
      </c>
      <c r="D313" s="11" t="s">
        <v>61</v>
      </c>
      <c r="E313" s="15">
        <v>4.9334490740740734E-2</v>
      </c>
      <c r="F313" s="12" t="s">
        <v>96</v>
      </c>
      <c r="G313" s="12">
        <f>COUNTIF($F$3:F313,F313)</f>
        <v>27</v>
      </c>
      <c r="H313" s="12">
        <f>COUNTIF($C$3:C313,C313)</f>
        <v>291</v>
      </c>
      <c r="I313" s="12">
        <f t="shared" si="16"/>
        <v>-90</v>
      </c>
      <c r="J313">
        <f t="shared" si="17"/>
        <v>1</v>
      </c>
      <c r="K313" s="12">
        <f t="shared" si="19"/>
        <v>-90</v>
      </c>
      <c r="L313">
        <f t="shared" si="18"/>
        <v>1</v>
      </c>
    </row>
    <row r="314" spans="1:12">
      <c r="A314" s="8">
        <v>312</v>
      </c>
      <c r="B314" s="13" t="s">
        <v>413</v>
      </c>
      <c r="C314" s="10" t="s">
        <v>10</v>
      </c>
      <c r="D314" s="11" t="s">
        <v>14</v>
      </c>
      <c r="E314" s="15">
        <v>4.9346064814814815E-2</v>
      </c>
      <c r="F314" s="12" t="s">
        <v>12</v>
      </c>
      <c r="G314" s="12">
        <f>COUNTIF($F$3:F314,F314)</f>
        <v>101</v>
      </c>
      <c r="H314" s="12">
        <f>COUNTIF($C$3:C314,C314)</f>
        <v>292</v>
      </c>
      <c r="I314" s="12">
        <f t="shared" si="16"/>
        <v>-91</v>
      </c>
      <c r="J314">
        <f t="shared" si="17"/>
        <v>1</v>
      </c>
      <c r="K314" s="12">
        <f t="shared" si="19"/>
        <v>-91</v>
      </c>
      <c r="L314">
        <f t="shared" si="18"/>
        <v>1</v>
      </c>
    </row>
    <row r="315" spans="1:12">
      <c r="A315" s="8">
        <v>313</v>
      </c>
      <c r="B315" s="13" t="s">
        <v>414</v>
      </c>
      <c r="C315" s="10" t="s">
        <v>10</v>
      </c>
      <c r="D315" s="11" t="s">
        <v>20</v>
      </c>
      <c r="E315" s="15">
        <v>4.9375694444444444E-2</v>
      </c>
      <c r="F315" s="12" t="s">
        <v>96</v>
      </c>
      <c r="G315" s="12">
        <f>COUNTIF($F$3:F315,F315)</f>
        <v>28</v>
      </c>
      <c r="H315" s="12">
        <f>COUNTIF($C$3:C315,C315)</f>
        <v>293</v>
      </c>
      <c r="I315" s="12">
        <f t="shared" si="16"/>
        <v>-92</v>
      </c>
      <c r="J315">
        <f t="shared" si="17"/>
        <v>1</v>
      </c>
      <c r="K315" s="12">
        <f t="shared" si="19"/>
        <v>-92</v>
      </c>
      <c r="L315">
        <f t="shared" si="18"/>
        <v>1</v>
      </c>
    </row>
    <row r="316" spans="1:12">
      <c r="A316" s="8">
        <v>314</v>
      </c>
      <c r="B316" s="13" t="s">
        <v>415</v>
      </c>
      <c r="C316" s="10" t="s">
        <v>100</v>
      </c>
      <c r="D316" s="11" t="s">
        <v>24</v>
      </c>
      <c r="E316" s="15">
        <v>4.9390856481481483E-2</v>
      </c>
      <c r="F316" s="12" t="s">
        <v>101</v>
      </c>
      <c r="G316" s="12">
        <f>COUNTIF($F$3:F316,F316)</f>
        <v>17</v>
      </c>
      <c r="H316" s="12">
        <f>COUNTIF($C$3:C316,C316)</f>
        <v>21</v>
      </c>
      <c r="I316" s="12">
        <f t="shared" si="16"/>
        <v>140</v>
      </c>
      <c r="J316">
        <f t="shared" si="17"/>
        <v>140</v>
      </c>
      <c r="K316" s="12">
        <f t="shared" si="19"/>
        <v>40</v>
      </c>
      <c r="L316">
        <f t="shared" si="18"/>
        <v>40</v>
      </c>
    </row>
    <row r="317" spans="1:12">
      <c r="A317" s="8">
        <v>315</v>
      </c>
      <c r="B317" s="13" t="s">
        <v>686</v>
      </c>
      <c r="C317" s="10" t="s">
        <v>100</v>
      </c>
      <c r="D317" s="11" t="s">
        <v>151</v>
      </c>
      <c r="E317" s="15">
        <v>4.9415740740740739E-2</v>
      </c>
      <c r="F317" s="12" t="s">
        <v>101</v>
      </c>
      <c r="G317" s="12">
        <f>COUNTIF($F$3:F317,F317)</f>
        <v>18</v>
      </c>
      <c r="H317" s="12">
        <f>COUNTIF($C$3:C317,C317)</f>
        <v>22</v>
      </c>
      <c r="I317" s="12">
        <f t="shared" si="16"/>
        <v>137</v>
      </c>
      <c r="J317">
        <f t="shared" si="17"/>
        <v>137</v>
      </c>
      <c r="K317" s="12">
        <f t="shared" si="19"/>
        <v>39</v>
      </c>
      <c r="L317">
        <f t="shared" si="18"/>
        <v>39</v>
      </c>
    </row>
    <row r="318" spans="1:12">
      <c r="A318" s="8">
        <v>316</v>
      </c>
      <c r="B318" s="13" t="s">
        <v>416</v>
      </c>
      <c r="C318" s="10" t="s">
        <v>10</v>
      </c>
      <c r="D318" s="11" t="s">
        <v>151</v>
      </c>
      <c r="E318" s="15">
        <v>4.9424537037037038E-2</v>
      </c>
      <c r="F318" s="12" t="s">
        <v>96</v>
      </c>
      <c r="G318" s="12">
        <f>COUNTIF($F$3:F318,F318)</f>
        <v>29</v>
      </c>
      <c r="H318" s="12">
        <f>COUNTIF($C$3:C318,C318)</f>
        <v>294</v>
      </c>
      <c r="I318" s="12">
        <f t="shared" si="16"/>
        <v>-93</v>
      </c>
      <c r="J318">
        <f t="shared" si="17"/>
        <v>1</v>
      </c>
      <c r="K318" s="12">
        <f t="shared" si="19"/>
        <v>-93</v>
      </c>
      <c r="L318">
        <f t="shared" si="18"/>
        <v>1</v>
      </c>
    </row>
    <row r="319" spans="1:12">
      <c r="A319" s="8">
        <v>317</v>
      </c>
      <c r="B319" s="13" t="s">
        <v>417</v>
      </c>
      <c r="C319" s="10" t="s">
        <v>10</v>
      </c>
      <c r="D319" s="11"/>
      <c r="E319" s="15">
        <v>4.9433912037037037E-2</v>
      </c>
      <c r="F319" s="12" t="s">
        <v>15</v>
      </c>
      <c r="G319" s="12">
        <f>COUNTIF($F$3:F319,F319)</f>
        <v>165</v>
      </c>
      <c r="H319" s="12">
        <f>COUNTIF($C$3:C319,C319)</f>
        <v>295</v>
      </c>
      <c r="I319" s="12">
        <f t="shared" si="16"/>
        <v>-94</v>
      </c>
      <c r="J319">
        <f t="shared" si="17"/>
        <v>1</v>
      </c>
      <c r="K319" s="12">
        <f t="shared" si="19"/>
        <v>-94</v>
      </c>
      <c r="L319">
        <f t="shared" si="18"/>
        <v>1</v>
      </c>
    </row>
    <row r="320" spans="1:12">
      <c r="A320" s="8">
        <v>318</v>
      </c>
      <c r="B320" s="13" t="s">
        <v>418</v>
      </c>
      <c r="C320" s="10" t="s">
        <v>10</v>
      </c>
      <c r="D320" s="11" t="s">
        <v>270</v>
      </c>
      <c r="E320" s="15">
        <v>4.9442592592592594E-2</v>
      </c>
      <c r="F320" s="12" t="s">
        <v>15</v>
      </c>
      <c r="G320" s="12">
        <f>COUNTIF($F$3:F320,F320)</f>
        <v>166</v>
      </c>
      <c r="H320" s="12">
        <f>COUNTIF($C$3:C320,C320)</f>
        <v>296</v>
      </c>
      <c r="I320" s="12">
        <f t="shared" si="16"/>
        <v>-95</v>
      </c>
      <c r="J320">
        <f t="shared" si="17"/>
        <v>1</v>
      </c>
      <c r="K320" s="12">
        <f t="shared" si="19"/>
        <v>-95</v>
      </c>
      <c r="L320">
        <f t="shared" si="18"/>
        <v>1</v>
      </c>
    </row>
    <row r="321" spans="1:12">
      <c r="A321" s="8">
        <v>319</v>
      </c>
      <c r="B321" s="13" t="s">
        <v>419</v>
      </c>
      <c r="C321" s="10" t="s">
        <v>10</v>
      </c>
      <c r="D321" s="11" t="s">
        <v>14</v>
      </c>
      <c r="E321" s="15">
        <v>4.9450231481481477E-2</v>
      </c>
      <c r="F321" s="12" t="s">
        <v>12</v>
      </c>
      <c r="G321" s="12">
        <f>COUNTIF($F$3:F321,F321)</f>
        <v>102</v>
      </c>
      <c r="H321" s="12">
        <f>COUNTIF($C$3:C321,C321)</f>
        <v>297</v>
      </c>
      <c r="I321" s="12">
        <f t="shared" si="16"/>
        <v>-96</v>
      </c>
      <c r="J321">
        <f t="shared" si="17"/>
        <v>1</v>
      </c>
      <c r="K321" s="12">
        <f t="shared" si="19"/>
        <v>-96</v>
      </c>
      <c r="L321">
        <f t="shared" si="18"/>
        <v>1</v>
      </c>
    </row>
    <row r="322" spans="1:12">
      <c r="A322" s="8">
        <v>320</v>
      </c>
      <c r="B322" s="13" t="s">
        <v>420</v>
      </c>
      <c r="C322" s="10" t="s">
        <v>10</v>
      </c>
      <c r="D322" s="11" t="s">
        <v>26</v>
      </c>
      <c r="E322" s="15">
        <v>4.9458449074074075E-2</v>
      </c>
      <c r="F322" s="12" t="s">
        <v>15</v>
      </c>
      <c r="G322" s="12">
        <f>COUNTIF($F$3:F322,F322)</f>
        <v>167</v>
      </c>
      <c r="H322" s="12">
        <f>COUNTIF($C$3:C322,C322)</f>
        <v>298</v>
      </c>
      <c r="I322" s="12">
        <f t="shared" si="16"/>
        <v>-97</v>
      </c>
      <c r="J322">
        <f t="shared" si="17"/>
        <v>1</v>
      </c>
      <c r="K322" s="12">
        <f t="shared" si="19"/>
        <v>-97</v>
      </c>
      <c r="L322">
        <f t="shared" si="18"/>
        <v>1</v>
      </c>
    </row>
    <row r="323" spans="1:12">
      <c r="A323" s="8">
        <v>321</v>
      </c>
      <c r="B323" s="13" t="s">
        <v>421</v>
      </c>
      <c r="C323" s="10" t="s">
        <v>10</v>
      </c>
      <c r="D323" s="11" t="s">
        <v>26</v>
      </c>
      <c r="E323" s="15">
        <v>4.9485995370370371E-2</v>
      </c>
      <c r="F323" s="12" t="s">
        <v>96</v>
      </c>
      <c r="G323" s="12">
        <f>COUNTIF($F$3:F323,F323)</f>
        <v>30</v>
      </c>
      <c r="H323" s="12">
        <f>COUNTIF($C$3:C323,C323)</f>
        <v>299</v>
      </c>
      <c r="I323" s="12">
        <f t="shared" ref="I323:I386" si="20">IF(C323="M",SUM(201-H323),SUM(203-(H323*3)))</f>
        <v>-98</v>
      </c>
      <c r="J323">
        <f t="shared" ref="J323:J386" si="21">IF(I323&lt;1,1,I323)</f>
        <v>1</v>
      </c>
      <c r="K323" s="12">
        <f t="shared" si="19"/>
        <v>-98</v>
      </c>
      <c r="L323">
        <f t="shared" ref="L323:L386" si="22">IF(K323&lt;1,1,K323)</f>
        <v>1</v>
      </c>
    </row>
    <row r="324" spans="1:12">
      <c r="A324" s="8">
        <v>322</v>
      </c>
      <c r="B324" s="13" t="s">
        <v>422</v>
      </c>
      <c r="C324" s="10" t="s">
        <v>10</v>
      </c>
      <c r="D324" s="11"/>
      <c r="E324" s="15">
        <v>4.949479166666667E-2</v>
      </c>
      <c r="F324" s="12" t="s">
        <v>15</v>
      </c>
      <c r="G324" s="12">
        <f>COUNTIF($F$3:F324,F324)</f>
        <v>168</v>
      </c>
      <c r="H324" s="12">
        <f>COUNTIF($C$3:C324,C324)</f>
        <v>300</v>
      </c>
      <c r="I324" s="12">
        <f t="shared" si="20"/>
        <v>-99</v>
      </c>
      <c r="J324">
        <f t="shared" si="21"/>
        <v>1</v>
      </c>
      <c r="K324" s="12">
        <f t="shared" ref="K324:K387" si="23">IF(C324="M",SUM(201-H324),SUM(61-H324))</f>
        <v>-99</v>
      </c>
      <c r="L324">
        <f t="shared" si="22"/>
        <v>1</v>
      </c>
    </row>
    <row r="325" spans="1:12">
      <c r="A325" s="8">
        <v>323</v>
      </c>
      <c r="B325" s="13" t="s">
        <v>423</v>
      </c>
      <c r="C325" s="10" t="s">
        <v>10</v>
      </c>
      <c r="D325" s="11" t="s">
        <v>151</v>
      </c>
      <c r="E325" s="15">
        <v>4.9576851851851851E-2</v>
      </c>
      <c r="F325" s="12" t="s">
        <v>15</v>
      </c>
      <c r="G325" s="12">
        <f>COUNTIF($F$3:F325,F325)</f>
        <v>169</v>
      </c>
      <c r="H325" s="12">
        <f>COUNTIF($C$3:C325,C325)</f>
        <v>301</v>
      </c>
      <c r="I325" s="12">
        <f t="shared" si="20"/>
        <v>-100</v>
      </c>
      <c r="J325">
        <f t="shared" si="21"/>
        <v>1</v>
      </c>
      <c r="K325" s="12">
        <f t="shared" si="23"/>
        <v>-100</v>
      </c>
      <c r="L325">
        <f t="shared" si="22"/>
        <v>1</v>
      </c>
    </row>
    <row r="326" spans="1:12">
      <c r="A326" s="18">
        <v>324</v>
      </c>
      <c r="B326" s="26" t="s">
        <v>424</v>
      </c>
      <c r="C326" s="20" t="s">
        <v>10</v>
      </c>
      <c r="D326" s="21" t="s">
        <v>22</v>
      </c>
      <c r="E326" s="25">
        <v>4.958252314814815E-2</v>
      </c>
      <c r="F326" s="23" t="s">
        <v>15</v>
      </c>
      <c r="G326" s="23">
        <f>COUNTIF($F$3:F326,F326)</f>
        <v>170</v>
      </c>
      <c r="H326" s="23">
        <f>COUNTIF($C$3:C326,C326)</f>
        <v>302</v>
      </c>
      <c r="I326" s="12">
        <f t="shared" si="20"/>
        <v>-101</v>
      </c>
      <c r="J326" s="24">
        <f t="shared" si="21"/>
        <v>1</v>
      </c>
      <c r="K326" s="12">
        <f t="shared" si="23"/>
        <v>-101</v>
      </c>
      <c r="L326">
        <f t="shared" si="22"/>
        <v>1</v>
      </c>
    </row>
    <row r="327" spans="1:12">
      <c r="A327" s="8">
        <v>325</v>
      </c>
      <c r="B327" s="13" t="s">
        <v>425</v>
      </c>
      <c r="C327" s="10" t="s">
        <v>10</v>
      </c>
      <c r="D327" s="11" t="s">
        <v>87</v>
      </c>
      <c r="E327" s="15">
        <v>4.9590509259259258E-2</v>
      </c>
      <c r="F327" s="12" t="s">
        <v>15</v>
      </c>
      <c r="G327" s="12">
        <f>COUNTIF($F$3:F327,F327)</f>
        <v>171</v>
      </c>
      <c r="H327" s="12">
        <f>COUNTIF($C$3:C327,C327)</f>
        <v>303</v>
      </c>
      <c r="I327" s="12">
        <f t="shared" si="20"/>
        <v>-102</v>
      </c>
      <c r="J327">
        <f t="shared" si="21"/>
        <v>1</v>
      </c>
      <c r="K327" s="12">
        <f t="shared" si="23"/>
        <v>-102</v>
      </c>
      <c r="L327">
        <f t="shared" si="22"/>
        <v>1</v>
      </c>
    </row>
    <row r="328" spans="1:12">
      <c r="A328" s="8">
        <v>326</v>
      </c>
      <c r="B328" s="13" t="s">
        <v>426</v>
      </c>
      <c r="C328" s="10" t="s">
        <v>10</v>
      </c>
      <c r="D328" s="11" t="s">
        <v>20</v>
      </c>
      <c r="E328" s="15">
        <v>4.9700115740740736E-2</v>
      </c>
      <c r="F328" s="12" t="s">
        <v>15</v>
      </c>
      <c r="G328" s="12">
        <f>COUNTIF($F$3:F328,F328)</f>
        <v>172</v>
      </c>
      <c r="H328" s="12">
        <f>COUNTIF($C$3:C328,C328)</f>
        <v>304</v>
      </c>
      <c r="I328" s="12">
        <f t="shared" si="20"/>
        <v>-103</v>
      </c>
      <c r="J328">
        <f t="shared" si="21"/>
        <v>1</v>
      </c>
      <c r="K328" s="12">
        <f t="shared" si="23"/>
        <v>-103</v>
      </c>
      <c r="L328">
        <f t="shared" si="22"/>
        <v>1</v>
      </c>
    </row>
    <row r="329" spans="1:12">
      <c r="A329" s="8">
        <v>327</v>
      </c>
      <c r="B329" s="13" t="s">
        <v>427</v>
      </c>
      <c r="C329" s="10" t="s">
        <v>100</v>
      </c>
      <c r="D329" s="11" t="s">
        <v>26</v>
      </c>
      <c r="E329" s="15">
        <v>4.9792013888888896E-2</v>
      </c>
      <c r="F329" s="12" t="s">
        <v>101</v>
      </c>
      <c r="G329" s="12">
        <f>COUNTIF($F$3:F329,F329)</f>
        <v>19</v>
      </c>
      <c r="H329" s="12">
        <f>COUNTIF($C$3:C329,C329)</f>
        <v>23</v>
      </c>
      <c r="I329" s="12">
        <f t="shared" si="20"/>
        <v>134</v>
      </c>
      <c r="J329">
        <f t="shared" si="21"/>
        <v>134</v>
      </c>
      <c r="K329" s="12">
        <f t="shared" si="23"/>
        <v>38</v>
      </c>
      <c r="L329">
        <f t="shared" si="22"/>
        <v>38</v>
      </c>
    </row>
    <row r="330" spans="1:12">
      <c r="A330" s="18">
        <v>328</v>
      </c>
      <c r="B330" s="26" t="s">
        <v>428</v>
      </c>
      <c r="C330" s="20" t="s">
        <v>10</v>
      </c>
      <c r="D330" s="21" t="s">
        <v>22</v>
      </c>
      <c r="E330" s="25">
        <v>4.9800347222222228E-2</v>
      </c>
      <c r="F330" s="23" t="s">
        <v>12</v>
      </c>
      <c r="G330" s="23">
        <f>COUNTIF($F$3:F330,F330)</f>
        <v>103</v>
      </c>
      <c r="H330" s="23">
        <f>COUNTIF($C$3:C330,C330)</f>
        <v>305</v>
      </c>
      <c r="I330" s="12">
        <f t="shared" si="20"/>
        <v>-104</v>
      </c>
      <c r="J330" s="24">
        <f t="shared" si="21"/>
        <v>1</v>
      </c>
      <c r="K330" s="12">
        <f t="shared" si="23"/>
        <v>-104</v>
      </c>
      <c r="L330">
        <f t="shared" si="22"/>
        <v>1</v>
      </c>
    </row>
    <row r="331" spans="1:12">
      <c r="A331" s="8">
        <v>329</v>
      </c>
      <c r="B331" s="13" t="s">
        <v>429</v>
      </c>
      <c r="C331" s="10" t="s">
        <v>10</v>
      </c>
      <c r="D331" s="11" t="s">
        <v>63</v>
      </c>
      <c r="E331" s="15">
        <v>4.9831828703703701E-2</v>
      </c>
      <c r="F331" s="12" t="s">
        <v>12</v>
      </c>
      <c r="G331" s="12">
        <f>COUNTIF($F$3:F331,F331)</f>
        <v>104</v>
      </c>
      <c r="H331" s="12">
        <f>COUNTIF($C$3:C331,C331)</f>
        <v>306</v>
      </c>
      <c r="I331" s="12">
        <f t="shared" si="20"/>
        <v>-105</v>
      </c>
      <c r="J331">
        <f t="shared" si="21"/>
        <v>1</v>
      </c>
      <c r="K331" s="12">
        <f t="shared" si="23"/>
        <v>-105</v>
      </c>
      <c r="L331">
        <f t="shared" si="22"/>
        <v>1</v>
      </c>
    </row>
    <row r="332" spans="1:12">
      <c r="A332" s="8">
        <v>330</v>
      </c>
      <c r="B332" s="13" t="s">
        <v>430</v>
      </c>
      <c r="C332" s="10" t="s">
        <v>10</v>
      </c>
      <c r="D332" s="11" t="s">
        <v>209</v>
      </c>
      <c r="E332" s="15">
        <v>4.985532407407408E-2</v>
      </c>
      <c r="F332" s="12" t="s">
        <v>96</v>
      </c>
      <c r="G332" s="12">
        <f>COUNTIF($F$3:F332,F332)</f>
        <v>31</v>
      </c>
      <c r="H332" s="12">
        <f>COUNTIF($C$3:C332,C332)</f>
        <v>307</v>
      </c>
      <c r="I332" s="12">
        <f t="shared" si="20"/>
        <v>-106</v>
      </c>
      <c r="J332">
        <f t="shared" si="21"/>
        <v>1</v>
      </c>
      <c r="K332" s="12">
        <f t="shared" si="23"/>
        <v>-106</v>
      </c>
      <c r="L332">
        <f t="shared" si="22"/>
        <v>1</v>
      </c>
    </row>
    <row r="333" spans="1:12">
      <c r="A333" s="8">
        <v>331</v>
      </c>
      <c r="B333" s="13" t="s">
        <v>431</v>
      </c>
      <c r="C333" s="10" t="s">
        <v>10</v>
      </c>
      <c r="D333" s="11" t="s">
        <v>87</v>
      </c>
      <c r="E333" s="15">
        <v>4.9864351851851847E-2</v>
      </c>
      <c r="F333" s="12" t="s">
        <v>15</v>
      </c>
      <c r="G333" s="12">
        <f>COUNTIF($F$3:F333,F333)</f>
        <v>173</v>
      </c>
      <c r="H333" s="12">
        <f>COUNTIF($C$3:C333,C333)</f>
        <v>308</v>
      </c>
      <c r="I333" s="12">
        <f t="shared" si="20"/>
        <v>-107</v>
      </c>
      <c r="J333">
        <f t="shared" si="21"/>
        <v>1</v>
      </c>
      <c r="K333" s="12">
        <f t="shared" si="23"/>
        <v>-107</v>
      </c>
      <c r="L333">
        <f t="shared" si="22"/>
        <v>1</v>
      </c>
    </row>
    <row r="334" spans="1:12">
      <c r="A334" s="8">
        <v>332</v>
      </c>
      <c r="B334" s="13" t="s">
        <v>432</v>
      </c>
      <c r="C334" s="10" t="s">
        <v>10</v>
      </c>
      <c r="D334" s="11" t="s">
        <v>26</v>
      </c>
      <c r="E334" s="15">
        <v>4.9884490740740743E-2</v>
      </c>
      <c r="F334" s="12" t="s">
        <v>12</v>
      </c>
      <c r="G334" s="12">
        <f>COUNTIF($F$3:F334,F334)</f>
        <v>105</v>
      </c>
      <c r="H334" s="12">
        <f>COUNTIF($C$3:C334,C334)</f>
        <v>309</v>
      </c>
      <c r="I334" s="12">
        <f t="shared" si="20"/>
        <v>-108</v>
      </c>
      <c r="J334">
        <f t="shared" si="21"/>
        <v>1</v>
      </c>
      <c r="K334" s="12">
        <f t="shared" si="23"/>
        <v>-108</v>
      </c>
      <c r="L334">
        <f t="shared" si="22"/>
        <v>1</v>
      </c>
    </row>
    <row r="335" spans="1:12">
      <c r="A335" s="8">
        <v>333</v>
      </c>
      <c r="B335" s="13" t="s">
        <v>433</v>
      </c>
      <c r="C335" s="10" t="s">
        <v>10</v>
      </c>
      <c r="D335" s="11" t="s">
        <v>26</v>
      </c>
      <c r="E335" s="15">
        <v>4.9896527777777776E-2</v>
      </c>
      <c r="F335" s="12" t="s">
        <v>12</v>
      </c>
      <c r="G335" s="12">
        <f>COUNTIF($F$3:F335,F335)</f>
        <v>106</v>
      </c>
      <c r="H335" s="12">
        <f>COUNTIF($C$3:C335,C335)</f>
        <v>310</v>
      </c>
      <c r="I335" s="12">
        <f t="shared" si="20"/>
        <v>-109</v>
      </c>
      <c r="J335">
        <f t="shared" si="21"/>
        <v>1</v>
      </c>
      <c r="K335" s="12">
        <f t="shared" si="23"/>
        <v>-109</v>
      </c>
      <c r="L335">
        <f t="shared" si="22"/>
        <v>1</v>
      </c>
    </row>
    <row r="336" spans="1:12">
      <c r="A336" s="8">
        <v>334</v>
      </c>
      <c r="B336" s="13" t="s">
        <v>434</v>
      </c>
      <c r="C336" s="10" t="s">
        <v>10</v>
      </c>
      <c r="D336" s="11"/>
      <c r="E336" s="15">
        <v>4.9943171296296295E-2</v>
      </c>
      <c r="F336" s="12" t="s">
        <v>15</v>
      </c>
      <c r="G336" s="12">
        <f>COUNTIF($F$3:F336,F336)</f>
        <v>174</v>
      </c>
      <c r="H336" s="12">
        <f>COUNTIF($C$3:C336,C336)</f>
        <v>311</v>
      </c>
      <c r="I336" s="12">
        <f t="shared" si="20"/>
        <v>-110</v>
      </c>
      <c r="J336">
        <f t="shared" si="21"/>
        <v>1</v>
      </c>
      <c r="K336" s="12">
        <f t="shared" si="23"/>
        <v>-110</v>
      </c>
      <c r="L336">
        <f t="shared" si="22"/>
        <v>1</v>
      </c>
    </row>
    <row r="337" spans="1:12">
      <c r="A337" s="8">
        <v>335</v>
      </c>
      <c r="B337" s="13" t="s">
        <v>435</v>
      </c>
      <c r="C337" s="10" t="s">
        <v>10</v>
      </c>
      <c r="D337" s="11" t="s">
        <v>43</v>
      </c>
      <c r="E337" s="15">
        <v>4.9951157407407409E-2</v>
      </c>
      <c r="F337" s="12" t="s">
        <v>96</v>
      </c>
      <c r="G337" s="12">
        <f>COUNTIF($F$3:F337,F337)</f>
        <v>32</v>
      </c>
      <c r="H337" s="12">
        <f>COUNTIF($C$3:C337,C337)</f>
        <v>312</v>
      </c>
      <c r="I337" s="12">
        <f t="shared" si="20"/>
        <v>-111</v>
      </c>
      <c r="J337">
        <f t="shared" si="21"/>
        <v>1</v>
      </c>
      <c r="K337" s="12">
        <f t="shared" si="23"/>
        <v>-111</v>
      </c>
      <c r="L337">
        <f t="shared" si="22"/>
        <v>1</v>
      </c>
    </row>
    <row r="338" spans="1:12">
      <c r="A338" s="18">
        <v>336</v>
      </c>
      <c r="B338" s="26" t="s">
        <v>436</v>
      </c>
      <c r="C338" s="20" t="s">
        <v>10</v>
      </c>
      <c r="D338" s="21" t="s">
        <v>22</v>
      </c>
      <c r="E338" s="25">
        <v>4.9976504629629631E-2</v>
      </c>
      <c r="F338" s="23" t="s">
        <v>15</v>
      </c>
      <c r="G338" s="23">
        <f>COUNTIF($F$3:F338,F338)</f>
        <v>175</v>
      </c>
      <c r="H338" s="23">
        <f>COUNTIF($C$3:C338,C338)</f>
        <v>313</v>
      </c>
      <c r="I338" s="12">
        <f t="shared" si="20"/>
        <v>-112</v>
      </c>
      <c r="J338" s="24">
        <f t="shared" si="21"/>
        <v>1</v>
      </c>
      <c r="K338" s="12">
        <f t="shared" si="23"/>
        <v>-112</v>
      </c>
      <c r="L338">
        <f t="shared" si="22"/>
        <v>1</v>
      </c>
    </row>
    <row r="339" spans="1:12">
      <c r="A339" s="18">
        <v>337</v>
      </c>
      <c r="B339" s="26" t="s">
        <v>437</v>
      </c>
      <c r="C339" s="20" t="s">
        <v>10</v>
      </c>
      <c r="D339" s="21" t="s">
        <v>22</v>
      </c>
      <c r="E339" s="25">
        <v>5.0041203703703706E-2</v>
      </c>
      <c r="F339" s="23" t="s">
        <v>15</v>
      </c>
      <c r="G339" s="23">
        <f>COUNTIF($F$3:F339,F339)</f>
        <v>176</v>
      </c>
      <c r="H339" s="23">
        <f>COUNTIF($C$3:C339,C339)</f>
        <v>314</v>
      </c>
      <c r="I339" s="12">
        <f t="shared" si="20"/>
        <v>-113</v>
      </c>
      <c r="J339" s="24">
        <f t="shared" si="21"/>
        <v>1</v>
      </c>
      <c r="K339" s="12">
        <f t="shared" si="23"/>
        <v>-113</v>
      </c>
      <c r="L339">
        <f t="shared" si="22"/>
        <v>1</v>
      </c>
    </row>
    <row r="340" spans="1:12">
      <c r="A340" s="18">
        <v>338</v>
      </c>
      <c r="B340" s="26" t="s">
        <v>438</v>
      </c>
      <c r="C340" s="20" t="s">
        <v>10</v>
      </c>
      <c r="D340" s="21" t="s">
        <v>22</v>
      </c>
      <c r="E340" s="25">
        <v>5.0084606481481476E-2</v>
      </c>
      <c r="F340" s="23" t="s">
        <v>12</v>
      </c>
      <c r="G340" s="23">
        <f>COUNTIF($F$3:F340,F340)</f>
        <v>107</v>
      </c>
      <c r="H340" s="23">
        <f>COUNTIF($C$3:C340,C340)</f>
        <v>315</v>
      </c>
      <c r="I340" s="12">
        <f t="shared" si="20"/>
        <v>-114</v>
      </c>
      <c r="J340" s="24">
        <f t="shared" si="21"/>
        <v>1</v>
      </c>
      <c r="K340" s="12">
        <f t="shared" si="23"/>
        <v>-114</v>
      </c>
      <c r="L340">
        <f t="shared" si="22"/>
        <v>1</v>
      </c>
    </row>
    <row r="341" spans="1:12">
      <c r="A341" s="8">
        <v>339</v>
      </c>
      <c r="B341" s="13" t="s">
        <v>439</v>
      </c>
      <c r="C341" s="10" t="s">
        <v>10</v>
      </c>
      <c r="D341" s="11" t="s">
        <v>271</v>
      </c>
      <c r="E341" s="15">
        <v>5.0105902777777774E-2</v>
      </c>
      <c r="F341" s="12" t="s">
        <v>12</v>
      </c>
      <c r="G341" s="12">
        <f>COUNTIF($F$3:F341,F341)</f>
        <v>108</v>
      </c>
      <c r="H341" s="12">
        <f>COUNTIF($C$3:C341,C341)</f>
        <v>316</v>
      </c>
      <c r="I341" s="12">
        <f t="shared" si="20"/>
        <v>-115</v>
      </c>
      <c r="J341">
        <f t="shared" si="21"/>
        <v>1</v>
      </c>
      <c r="K341" s="12">
        <f t="shared" si="23"/>
        <v>-115</v>
      </c>
      <c r="L341">
        <f t="shared" si="22"/>
        <v>1</v>
      </c>
    </row>
    <row r="342" spans="1:12">
      <c r="A342" s="8">
        <v>340</v>
      </c>
      <c r="B342" s="13" t="s">
        <v>440</v>
      </c>
      <c r="C342" s="10" t="s">
        <v>10</v>
      </c>
      <c r="D342" s="11"/>
      <c r="E342" s="15">
        <v>5.0116782407407412E-2</v>
      </c>
      <c r="F342" s="12" t="s">
        <v>15</v>
      </c>
      <c r="G342" s="12">
        <f>COUNTIF($F$3:F342,F342)</f>
        <v>177</v>
      </c>
      <c r="H342" s="12">
        <f>COUNTIF($C$3:C342,C342)</f>
        <v>317</v>
      </c>
      <c r="I342" s="12">
        <f t="shared" si="20"/>
        <v>-116</v>
      </c>
      <c r="J342">
        <f t="shared" si="21"/>
        <v>1</v>
      </c>
      <c r="K342" s="12">
        <f t="shared" si="23"/>
        <v>-116</v>
      </c>
      <c r="L342">
        <f t="shared" si="22"/>
        <v>1</v>
      </c>
    </row>
    <row r="343" spans="1:12">
      <c r="A343" s="8">
        <v>341</v>
      </c>
      <c r="B343" s="13" t="s">
        <v>441</v>
      </c>
      <c r="C343" s="10" t="s">
        <v>100</v>
      </c>
      <c r="D343" s="11" t="s">
        <v>26</v>
      </c>
      <c r="E343" s="15">
        <v>5.0127314814814812E-2</v>
      </c>
      <c r="F343" s="12" t="s">
        <v>101</v>
      </c>
      <c r="G343" s="12">
        <f>COUNTIF($F$3:F343,F343)</f>
        <v>20</v>
      </c>
      <c r="H343" s="12">
        <f>COUNTIF($C$3:C343,C343)</f>
        <v>24</v>
      </c>
      <c r="I343" s="12">
        <f t="shared" si="20"/>
        <v>131</v>
      </c>
      <c r="J343">
        <f t="shared" si="21"/>
        <v>131</v>
      </c>
      <c r="K343" s="12">
        <f t="shared" si="23"/>
        <v>37</v>
      </c>
      <c r="L343">
        <f t="shared" si="22"/>
        <v>37</v>
      </c>
    </row>
    <row r="344" spans="1:12">
      <c r="A344" s="8">
        <v>342</v>
      </c>
      <c r="B344" s="13" t="s">
        <v>442</v>
      </c>
      <c r="C344" s="10" t="s">
        <v>100</v>
      </c>
      <c r="D344" s="11"/>
      <c r="E344" s="15">
        <v>5.0149652777777776E-2</v>
      </c>
      <c r="F344" s="12" t="s">
        <v>101</v>
      </c>
      <c r="G344" s="12">
        <f>COUNTIF($F$3:F344,F344)</f>
        <v>21</v>
      </c>
      <c r="H344" s="12">
        <f>COUNTIF($C$3:C344,C344)</f>
        <v>25</v>
      </c>
      <c r="I344" s="12">
        <f t="shared" si="20"/>
        <v>128</v>
      </c>
      <c r="J344">
        <f t="shared" si="21"/>
        <v>128</v>
      </c>
      <c r="K344" s="12">
        <f t="shared" si="23"/>
        <v>36</v>
      </c>
      <c r="L344">
        <f t="shared" si="22"/>
        <v>36</v>
      </c>
    </row>
    <row r="345" spans="1:12">
      <c r="A345" s="8">
        <v>343</v>
      </c>
      <c r="B345" s="13" t="s">
        <v>443</v>
      </c>
      <c r="C345" s="10" t="s">
        <v>10</v>
      </c>
      <c r="D345" s="11" t="s">
        <v>265</v>
      </c>
      <c r="E345" s="15">
        <v>5.0221296296296292E-2</v>
      </c>
      <c r="F345" s="12" t="s">
        <v>12</v>
      </c>
      <c r="G345" s="12">
        <f>COUNTIF($F$3:F345,F345)</f>
        <v>109</v>
      </c>
      <c r="H345" s="12">
        <f>COUNTIF($C$3:C345,C345)</f>
        <v>318</v>
      </c>
      <c r="I345" s="12">
        <f t="shared" si="20"/>
        <v>-117</v>
      </c>
      <c r="J345">
        <f t="shared" si="21"/>
        <v>1</v>
      </c>
      <c r="K345" s="12">
        <f t="shared" si="23"/>
        <v>-117</v>
      </c>
      <c r="L345">
        <f t="shared" si="22"/>
        <v>1</v>
      </c>
    </row>
    <row r="346" spans="1:12">
      <c r="A346" s="8">
        <v>344</v>
      </c>
      <c r="B346" s="13" t="s">
        <v>444</v>
      </c>
      <c r="C346" s="10" t="s">
        <v>10</v>
      </c>
      <c r="D346" s="11" t="s">
        <v>266</v>
      </c>
      <c r="E346" s="15">
        <v>5.0228240740740747E-2</v>
      </c>
      <c r="F346" s="12" t="s">
        <v>12</v>
      </c>
      <c r="G346" s="12">
        <f>COUNTIF($F$3:F346,F346)</f>
        <v>110</v>
      </c>
      <c r="H346" s="12">
        <f>COUNTIF($C$3:C346,C346)</f>
        <v>319</v>
      </c>
      <c r="I346" s="12">
        <f t="shared" si="20"/>
        <v>-118</v>
      </c>
      <c r="J346">
        <f t="shared" si="21"/>
        <v>1</v>
      </c>
      <c r="K346" s="12">
        <f t="shared" si="23"/>
        <v>-118</v>
      </c>
      <c r="L346">
        <f t="shared" si="22"/>
        <v>1</v>
      </c>
    </row>
    <row r="347" spans="1:12">
      <c r="A347" s="8">
        <v>345</v>
      </c>
      <c r="B347" s="13" t="s">
        <v>445</v>
      </c>
      <c r="C347" s="10" t="s">
        <v>100</v>
      </c>
      <c r="D347" s="11" t="s">
        <v>26</v>
      </c>
      <c r="E347" s="15">
        <v>5.0234259259259256E-2</v>
      </c>
      <c r="F347" s="8" t="s">
        <v>225</v>
      </c>
      <c r="G347" s="12">
        <f>COUNTIF($F$3:F347,F347)</f>
        <v>5</v>
      </c>
      <c r="H347" s="12">
        <f>COUNTIF($C$3:C347,C347)</f>
        <v>26</v>
      </c>
      <c r="I347" s="12">
        <f t="shared" si="20"/>
        <v>125</v>
      </c>
      <c r="J347">
        <f t="shared" si="21"/>
        <v>125</v>
      </c>
      <c r="K347" s="12">
        <f t="shared" si="23"/>
        <v>35</v>
      </c>
      <c r="L347">
        <f t="shared" si="22"/>
        <v>35</v>
      </c>
    </row>
    <row r="348" spans="1:12">
      <c r="A348" s="8">
        <v>346</v>
      </c>
      <c r="B348" s="13" t="s">
        <v>446</v>
      </c>
      <c r="C348" s="10" t="s">
        <v>10</v>
      </c>
      <c r="D348" s="11" t="s">
        <v>50</v>
      </c>
      <c r="E348" s="15">
        <v>5.0239351851851854E-2</v>
      </c>
      <c r="F348" s="12" t="s">
        <v>15</v>
      </c>
      <c r="G348" s="12">
        <f>COUNTIF($F$3:F348,F348)</f>
        <v>178</v>
      </c>
      <c r="H348" s="12">
        <f>COUNTIF($C$3:C348,C348)</f>
        <v>320</v>
      </c>
      <c r="I348" s="12">
        <f t="shared" si="20"/>
        <v>-119</v>
      </c>
      <c r="J348">
        <f t="shared" si="21"/>
        <v>1</v>
      </c>
      <c r="K348" s="12">
        <f t="shared" si="23"/>
        <v>-119</v>
      </c>
      <c r="L348">
        <f t="shared" si="22"/>
        <v>1</v>
      </c>
    </row>
    <row r="349" spans="1:12">
      <c r="A349" s="8">
        <v>347</v>
      </c>
      <c r="B349" s="13" t="s">
        <v>447</v>
      </c>
      <c r="C349" s="10" t="s">
        <v>10</v>
      </c>
      <c r="D349" s="11" t="s">
        <v>245</v>
      </c>
      <c r="E349" s="15">
        <v>5.024479166666667E-2</v>
      </c>
      <c r="F349" s="12" t="s">
        <v>12</v>
      </c>
      <c r="G349" s="12">
        <f>COUNTIF($F$3:F349,F349)</f>
        <v>111</v>
      </c>
      <c r="H349" s="12">
        <f>COUNTIF($C$3:C349,C349)</f>
        <v>321</v>
      </c>
      <c r="I349" s="12">
        <f t="shared" si="20"/>
        <v>-120</v>
      </c>
      <c r="J349">
        <f t="shared" si="21"/>
        <v>1</v>
      </c>
      <c r="K349" s="12">
        <f t="shared" si="23"/>
        <v>-120</v>
      </c>
      <c r="L349">
        <f t="shared" si="22"/>
        <v>1</v>
      </c>
    </row>
    <row r="350" spans="1:12">
      <c r="A350" s="8">
        <v>348</v>
      </c>
      <c r="B350" s="13" t="s">
        <v>448</v>
      </c>
      <c r="C350" s="10" t="s">
        <v>10</v>
      </c>
      <c r="D350" s="11" t="s">
        <v>26</v>
      </c>
      <c r="E350" s="15">
        <v>5.0250578703703704E-2</v>
      </c>
      <c r="F350" s="12" t="s">
        <v>96</v>
      </c>
      <c r="G350" s="12">
        <f>COUNTIF($F$3:F350,F350)</f>
        <v>33</v>
      </c>
      <c r="H350" s="12">
        <f>COUNTIF($C$3:C350,C350)</f>
        <v>322</v>
      </c>
      <c r="I350" s="12">
        <f t="shared" si="20"/>
        <v>-121</v>
      </c>
      <c r="J350">
        <f t="shared" si="21"/>
        <v>1</v>
      </c>
      <c r="K350" s="12">
        <f t="shared" si="23"/>
        <v>-121</v>
      </c>
      <c r="L350">
        <f t="shared" si="22"/>
        <v>1</v>
      </c>
    </row>
    <row r="351" spans="1:12">
      <c r="A351" s="8">
        <v>349</v>
      </c>
      <c r="B351" s="13" t="s">
        <v>449</v>
      </c>
      <c r="C351" s="10" t="s">
        <v>10</v>
      </c>
      <c r="D351" s="11" t="s">
        <v>268</v>
      </c>
      <c r="E351" s="15">
        <v>5.0258217592592587E-2</v>
      </c>
      <c r="F351" s="12" t="s">
        <v>15</v>
      </c>
      <c r="G351" s="12">
        <f>COUNTIF($F$3:F351,F351)</f>
        <v>179</v>
      </c>
      <c r="H351" s="12">
        <f>COUNTIF($C$3:C351,C351)</f>
        <v>323</v>
      </c>
      <c r="I351" s="12">
        <f t="shared" si="20"/>
        <v>-122</v>
      </c>
      <c r="J351">
        <f t="shared" si="21"/>
        <v>1</v>
      </c>
      <c r="K351" s="12">
        <f t="shared" si="23"/>
        <v>-122</v>
      </c>
      <c r="L351">
        <f t="shared" si="22"/>
        <v>1</v>
      </c>
    </row>
    <row r="352" spans="1:12">
      <c r="A352" s="18">
        <v>350</v>
      </c>
      <c r="B352" s="26" t="s">
        <v>450</v>
      </c>
      <c r="C352" s="20" t="s">
        <v>10</v>
      </c>
      <c r="D352" s="21" t="s">
        <v>22</v>
      </c>
      <c r="E352" s="25">
        <v>5.0276273148148143E-2</v>
      </c>
      <c r="F352" s="23" t="s">
        <v>12</v>
      </c>
      <c r="G352" s="23">
        <f>COUNTIF($F$3:F352,F352)</f>
        <v>112</v>
      </c>
      <c r="H352" s="23">
        <f>COUNTIF($C$3:C352,C352)</f>
        <v>324</v>
      </c>
      <c r="I352" s="12">
        <f t="shared" si="20"/>
        <v>-123</v>
      </c>
      <c r="J352" s="24">
        <f t="shared" si="21"/>
        <v>1</v>
      </c>
      <c r="K352" s="12">
        <f t="shared" si="23"/>
        <v>-123</v>
      </c>
      <c r="L352">
        <f t="shared" si="22"/>
        <v>1</v>
      </c>
    </row>
    <row r="353" spans="1:12">
      <c r="A353" s="8">
        <v>351</v>
      </c>
      <c r="B353" s="13" t="s">
        <v>451</v>
      </c>
      <c r="C353" s="10" t="s">
        <v>10</v>
      </c>
      <c r="D353" s="11" t="s">
        <v>76</v>
      </c>
      <c r="E353" s="15">
        <v>5.0281365740740741E-2</v>
      </c>
      <c r="F353" s="12" t="s">
        <v>12</v>
      </c>
      <c r="G353" s="12">
        <f>COUNTIF($F$3:F353,F353)</f>
        <v>113</v>
      </c>
      <c r="H353" s="12">
        <f>COUNTIF($C$3:C353,C353)</f>
        <v>325</v>
      </c>
      <c r="I353" s="12">
        <f t="shared" si="20"/>
        <v>-124</v>
      </c>
      <c r="J353">
        <f t="shared" si="21"/>
        <v>1</v>
      </c>
      <c r="K353" s="12">
        <f t="shared" si="23"/>
        <v>-124</v>
      </c>
      <c r="L353">
        <f t="shared" si="22"/>
        <v>1</v>
      </c>
    </row>
    <row r="354" spans="1:12">
      <c r="A354" s="8">
        <v>352</v>
      </c>
      <c r="B354" s="13" t="s">
        <v>452</v>
      </c>
      <c r="C354" s="10" t="s">
        <v>10</v>
      </c>
      <c r="D354" s="11" t="s">
        <v>195</v>
      </c>
      <c r="E354" s="15">
        <v>5.0300925925925923E-2</v>
      </c>
      <c r="F354" s="12" t="s">
        <v>15</v>
      </c>
      <c r="G354" s="12">
        <f>COUNTIF($F$3:F354,F354)</f>
        <v>180</v>
      </c>
      <c r="H354" s="12">
        <f>COUNTIF($C$3:C354,C354)</f>
        <v>326</v>
      </c>
      <c r="I354" s="12">
        <f t="shared" si="20"/>
        <v>-125</v>
      </c>
      <c r="J354">
        <f t="shared" si="21"/>
        <v>1</v>
      </c>
      <c r="K354" s="12">
        <f t="shared" si="23"/>
        <v>-125</v>
      </c>
      <c r="L354">
        <f t="shared" si="22"/>
        <v>1</v>
      </c>
    </row>
    <row r="355" spans="1:12">
      <c r="A355" s="8">
        <v>353</v>
      </c>
      <c r="B355" s="13" t="s">
        <v>453</v>
      </c>
      <c r="C355" s="10" t="s">
        <v>10</v>
      </c>
      <c r="D355" s="11" t="s">
        <v>151</v>
      </c>
      <c r="E355" s="15">
        <v>5.0307754629629629E-2</v>
      </c>
      <c r="F355" s="12" t="s">
        <v>12</v>
      </c>
      <c r="G355" s="12">
        <f>COUNTIF($F$3:F355,F355)</f>
        <v>114</v>
      </c>
      <c r="H355" s="12">
        <f>COUNTIF($C$3:C355,C355)</f>
        <v>327</v>
      </c>
      <c r="I355" s="12">
        <f t="shared" si="20"/>
        <v>-126</v>
      </c>
      <c r="J355">
        <f t="shared" si="21"/>
        <v>1</v>
      </c>
      <c r="K355" s="12">
        <f t="shared" si="23"/>
        <v>-126</v>
      </c>
      <c r="L355">
        <f t="shared" si="22"/>
        <v>1</v>
      </c>
    </row>
    <row r="356" spans="1:12">
      <c r="A356" s="8">
        <v>354</v>
      </c>
      <c r="B356" s="13" t="s">
        <v>454</v>
      </c>
      <c r="C356" s="10" t="s">
        <v>10</v>
      </c>
      <c r="D356" s="11" t="s">
        <v>244</v>
      </c>
      <c r="E356" s="15">
        <v>5.0371412037037037E-2</v>
      </c>
      <c r="F356" s="12" t="s">
        <v>96</v>
      </c>
      <c r="G356" s="12">
        <f>COUNTIF($F$3:F356,F356)</f>
        <v>34</v>
      </c>
      <c r="H356" s="12">
        <f>COUNTIF($C$3:C356,C356)</f>
        <v>328</v>
      </c>
      <c r="I356" s="12">
        <f t="shared" si="20"/>
        <v>-127</v>
      </c>
      <c r="J356">
        <f t="shared" si="21"/>
        <v>1</v>
      </c>
      <c r="K356" s="12">
        <f t="shared" si="23"/>
        <v>-127</v>
      </c>
      <c r="L356">
        <f t="shared" si="22"/>
        <v>1</v>
      </c>
    </row>
    <row r="357" spans="1:12">
      <c r="A357" s="8">
        <v>355</v>
      </c>
      <c r="B357" s="13" t="s">
        <v>455</v>
      </c>
      <c r="C357" s="10" t="s">
        <v>10</v>
      </c>
      <c r="D357" s="11" t="s">
        <v>147</v>
      </c>
      <c r="E357" s="15">
        <v>5.0469097222222224E-2</v>
      </c>
      <c r="F357" s="12" t="s">
        <v>15</v>
      </c>
      <c r="G357" s="12">
        <f>COUNTIF($F$3:F357,F357)</f>
        <v>181</v>
      </c>
      <c r="H357" s="12">
        <f>COUNTIF($C$3:C357,C357)</f>
        <v>329</v>
      </c>
      <c r="I357" s="12">
        <f t="shared" si="20"/>
        <v>-128</v>
      </c>
      <c r="J357">
        <f t="shared" si="21"/>
        <v>1</v>
      </c>
      <c r="K357" s="12">
        <f t="shared" si="23"/>
        <v>-128</v>
      </c>
      <c r="L357">
        <f t="shared" si="22"/>
        <v>1</v>
      </c>
    </row>
    <row r="358" spans="1:12">
      <c r="A358" s="8">
        <v>356</v>
      </c>
      <c r="B358" s="13" t="s">
        <v>456</v>
      </c>
      <c r="C358" s="10" t="s">
        <v>10</v>
      </c>
      <c r="D358" s="11" t="s">
        <v>195</v>
      </c>
      <c r="E358" s="15">
        <v>5.0486111111111114E-2</v>
      </c>
      <c r="F358" s="12" t="s">
        <v>15</v>
      </c>
      <c r="G358" s="12">
        <f>COUNTIF($F$3:F358,F358)</f>
        <v>182</v>
      </c>
      <c r="H358" s="12">
        <f>COUNTIF($C$3:C358,C358)</f>
        <v>330</v>
      </c>
      <c r="I358" s="12">
        <f t="shared" si="20"/>
        <v>-129</v>
      </c>
      <c r="J358">
        <f t="shared" si="21"/>
        <v>1</v>
      </c>
      <c r="K358" s="12">
        <f t="shared" si="23"/>
        <v>-129</v>
      </c>
      <c r="L358">
        <f t="shared" si="22"/>
        <v>1</v>
      </c>
    </row>
    <row r="359" spans="1:12">
      <c r="A359" s="8">
        <v>357</v>
      </c>
      <c r="B359" s="13" t="s">
        <v>457</v>
      </c>
      <c r="C359" s="10" t="s">
        <v>100</v>
      </c>
      <c r="D359" s="11" t="s">
        <v>151</v>
      </c>
      <c r="E359" s="15">
        <v>5.050162037037037E-2</v>
      </c>
      <c r="F359" s="12" t="s">
        <v>101</v>
      </c>
      <c r="G359" s="12">
        <f>COUNTIF($F$3:F359,F359)</f>
        <v>22</v>
      </c>
      <c r="H359" s="12">
        <f>COUNTIF($C$3:C359,C359)</f>
        <v>27</v>
      </c>
      <c r="I359" s="12">
        <f t="shared" si="20"/>
        <v>122</v>
      </c>
      <c r="J359">
        <f t="shared" si="21"/>
        <v>122</v>
      </c>
      <c r="K359" s="12">
        <f t="shared" si="23"/>
        <v>34</v>
      </c>
      <c r="L359">
        <f t="shared" si="22"/>
        <v>34</v>
      </c>
    </row>
    <row r="360" spans="1:12">
      <c r="A360" s="8">
        <v>358</v>
      </c>
      <c r="B360" s="13" t="s">
        <v>687</v>
      </c>
      <c r="C360" s="10" t="s">
        <v>10</v>
      </c>
      <c r="D360" s="11" t="s">
        <v>26</v>
      </c>
      <c r="E360" s="15">
        <v>5.050810185185186E-2</v>
      </c>
      <c r="F360" s="12" t="s">
        <v>15</v>
      </c>
      <c r="G360" s="12">
        <f>COUNTIF($F$3:F360,F360)</f>
        <v>183</v>
      </c>
      <c r="H360" s="12">
        <f>COUNTIF($C$3:C360,C360)</f>
        <v>331</v>
      </c>
      <c r="I360" s="12">
        <f t="shared" si="20"/>
        <v>-130</v>
      </c>
      <c r="J360">
        <f t="shared" si="21"/>
        <v>1</v>
      </c>
      <c r="K360" s="12">
        <f t="shared" si="23"/>
        <v>-130</v>
      </c>
      <c r="L360">
        <f t="shared" si="22"/>
        <v>1</v>
      </c>
    </row>
    <row r="361" spans="1:12">
      <c r="A361" s="8">
        <v>359</v>
      </c>
      <c r="B361" s="13" t="s">
        <v>458</v>
      </c>
      <c r="C361" s="10" t="s">
        <v>100</v>
      </c>
      <c r="D361" s="11" t="s">
        <v>31</v>
      </c>
      <c r="E361" s="15">
        <v>5.0519675925925926E-2</v>
      </c>
      <c r="F361" s="12" t="s">
        <v>225</v>
      </c>
      <c r="G361" s="12">
        <f>COUNTIF($F$3:F361,F361)</f>
        <v>6</v>
      </c>
      <c r="H361" s="12">
        <f>COUNTIF($C$3:C361,C361)</f>
        <v>28</v>
      </c>
      <c r="I361" s="12">
        <f t="shared" si="20"/>
        <v>119</v>
      </c>
      <c r="J361">
        <f t="shared" si="21"/>
        <v>119</v>
      </c>
      <c r="K361" s="12">
        <f t="shared" si="23"/>
        <v>33</v>
      </c>
      <c r="L361">
        <f t="shared" si="22"/>
        <v>33</v>
      </c>
    </row>
    <row r="362" spans="1:12">
      <c r="A362" s="8">
        <v>360</v>
      </c>
      <c r="B362" s="13" t="s">
        <v>459</v>
      </c>
      <c r="C362" s="10" t="s">
        <v>10</v>
      </c>
      <c r="D362" s="11" t="s">
        <v>61</v>
      </c>
      <c r="E362" s="15">
        <v>5.0526157407407409E-2</v>
      </c>
      <c r="F362" s="12" t="s">
        <v>15</v>
      </c>
      <c r="G362" s="12">
        <f>COUNTIF($F$3:F362,F362)</f>
        <v>184</v>
      </c>
      <c r="H362" s="12">
        <f>COUNTIF($C$3:C362,C362)</f>
        <v>332</v>
      </c>
      <c r="I362" s="12">
        <f t="shared" si="20"/>
        <v>-131</v>
      </c>
      <c r="J362">
        <f t="shared" si="21"/>
        <v>1</v>
      </c>
      <c r="K362" s="12">
        <f t="shared" si="23"/>
        <v>-131</v>
      </c>
      <c r="L362">
        <f t="shared" si="22"/>
        <v>1</v>
      </c>
    </row>
    <row r="363" spans="1:12">
      <c r="A363" s="8">
        <v>361</v>
      </c>
      <c r="B363" s="13" t="s">
        <v>460</v>
      </c>
      <c r="C363" s="10" t="s">
        <v>10</v>
      </c>
      <c r="D363" s="11" t="s">
        <v>61</v>
      </c>
      <c r="E363" s="15">
        <v>5.0560879629629629E-2</v>
      </c>
      <c r="F363" s="12" t="s">
        <v>15</v>
      </c>
      <c r="G363" s="12">
        <f>COUNTIF($F$3:F363,F363)</f>
        <v>185</v>
      </c>
      <c r="H363" s="12">
        <f>COUNTIF($C$3:C363,C363)</f>
        <v>333</v>
      </c>
      <c r="I363" s="12">
        <f t="shared" si="20"/>
        <v>-132</v>
      </c>
      <c r="J363">
        <f t="shared" si="21"/>
        <v>1</v>
      </c>
      <c r="K363" s="12">
        <f t="shared" si="23"/>
        <v>-132</v>
      </c>
      <c r="L363">
        <f t="shared" si="22"/>
        <v>1</v>
      </c>
    </row>
    <row r="364" spans="1:12">
      <c r="A364" s="8">
        <v>362</v>
      </c>
      <c r="B364" s="13" t="s">
        <v>461</v>
      </c>
      <c r="C364" s="10" t="s">
        <v>100</v>
      </c>
      <c r="D364" s="11" t="s">
        <v>256</v>
      </c>
      <c r="E364" s="15">
        <v>5.0565162037037037E-2</v>
      </c>
      <c r="F364" s="12" t="s">
        <v>225</v>
      </c>
      <c r="G364" s="12">
        <f>COUNTIF($F$3:F364,F364)</f>
        <v>7</v>
      </c>
      <c r="H364" s="12">
        <f>COUNTIF($C$3:C364,C364)</f>
        <v>29</v>
      </c>
      <c r="I364" s="12">
        <f t="shared" si="20"/>
        <v>116</v>
      </c>
      <c r="J364">
        <f t="shared" si="21"/>
        <v>116</v>
      </c>
      <c r="K364" s="12">
        <f t="shared" si="23"/>
        <v>32</v>
      </c>
      <c r="L364">
        <f t="shared" si="22"/>
        <v>32</v>
      </c>
    </row>
    <row r="365" spans="1:12">
      <c r="A365" s="8">
        <v>363</v>
      </c>
      <c r="B365" s="13" t="s">
        <v>462</v>
      </c>
      <c r="C365" s="10" t="s">
        <v>10</v>
      </c>
      <c r="D365" s="11" t="s">
        <v>256</v>
      </c>
      <c r="E365" s="15">
        <v>5.061342592592593E-2</v>
      </c>
      <c r="F365" s="12" t="s">
        <v>96</v>
      </c>
      <c r="G365" s="12">
        <f>COUNTIF($F$3:F365,F365)</f>
        <v>35</v>
      </c>
      <c r="H365" s="12">
        <f>COUNTIF($C$3:C365,C365)</f>
        <v>334</v>
      </c>
      <c r="I365" s="12">
        <f t="shared" si="20"/>
        <v>-133</v>
      </c>
      <c r="J365">
        <f t="shared" si="21"/>
        <v>1</v>
      </c>
      <c r="K365" s="12">
        <f t="shared" si="23"/>
        <v>-133</v>
      </c>
      <c r="L365">
        <f t="shared" si="22"/>
        <v>1</v>
      </c>
    </row>
    <row r="366" spans="1:12">
      <c r="A366" s="8">
        <v>364</v>
      </c>
      <c r="B366" s="13" t="s">
        <v>688</v>
      </c>
      <c r="C366" s="10" t="s">
        <v>10</v>
      </c>
      <c r="D366" s="11"/>
      <c r="E366" s="15">
        <v>5.063078703703703E-2</v>
      </c>
      <c r="F366" s="12" t="s">
        <v>12</v>
      </c>
      <c r="G366" s="12">
        <f>COUNTIF($F$3:F366,F366)</f>
        <v>115</v>
      </c>
      <c r="H366" s="12">
        <f>COUNTIF($C$3:C366,C366)</f>
        <v>335</v>
      </c>
      <c r="I366" s="12">
        <f t="shared" si="20"/>
        <v>-134</v>
      </c>
      <c r="J366">
        <f t="shared" si="21"/>
        <v>1</v>
      </c>
      <c r="K366" s="12">
        <f t="shared" si="23"/>
        <v>-134</v>
      </c>
      <c r="L366">
        <f t="shared" si="22"/>
        <v>1</v>
      </c>
    </row>
    <row r="367" spans="1:12">
      <c r="A367" s="8">
        <v>365</v>
      </c>
      <c r="B367" s="13" t="s">
        <v>463</v>
      </c>
      <c r="C367" s="10" t="s">
        <v>10</v>
      </c>
      <c r="D367" s="11" t="s">
        <v>61</v>
      </c>
      <c r="E367" s="15">
        <v>5.0639814814814811E-2</v>
      </c>
      <c r="F367" s="12" t="s">
        <v>15</v>
      </c>
      <c r="G367" s="12">
        <f>COUNTIF($F$3:F367,F367)</f>
        <v>186</v>
      </c>
      <c r="H367" s="12">
        <f>COUNTIF($C$3:C367,C367)</f>
        <v>336</v>
      </c>
      <c r="I367" s="12">
        <f t="shared" si="20"/>
        <v>-135</v>
      </c>
      <c r="J367">
        <f t="shared" si="21"/>
        <v>1</v>
      </c>
      <c r="K367" s="12">
        <f t="shared" si="23"/>
        <v>-135</v>
      </c>
      <c r="L367">
        <f t="shared" si="22"/>
        <v>1</v>
      </c>
    </row>
    <row r="368" spans="1:12">
      <c r="A368" s="8">
        <v>366</v>
      </c>
      <c r="B368" s="13" t="s">
        <v>464</v>
      </c>
      <c r="C368" s="10" t="s">
        <v>10</v>
      </c>
      <c r="D368" s="11" t="s">
        <v>272</v>
      </c>
      <c r="E368" s="15">
        <v>5.0652430555555551E-2</v>
      </c>
      <c r="F368" s="12" t="s">
        <v>96</v>
      </c>
      <c r="G368" s="12">
        <f>COUNTIF($F$3:F368,F368)</f>
        <v>36</v>
      </c>
      <c r="H368" s="12">
        <f>COUNTIF($C$3:C368,C368)</f>
        <v>337</v>
      </c>
      <c r="I368" s="12">
        <f t="shared" si="20"/>
        <v>-136</v>
      </c>
      <c r="J368">
        <f t="shared" si="21"/>
        <v>1</v>
      </c>
      <c r="K368" s="12">
        <f t="shared" si="23"/>
        <v>-136</v>
      </c>
      <c r="L368">
        <f t="shared" si="22"/>
        <v>1</v>
      </c>
    </row>
    <row r="369" spans="1:12">
      <c r="A369" s="8">
        <v>367</v>
      </c>
      <c r="B369" s="13" t="s">
        <v>465</v>
      </c>
      <c r="C369" s="10" t="s">
        <v>10</v>
      </c>
      <c r="D369" s="11" t="s">
        <v>240</v>
      </c>
      <c r="E369" s="15">
        <v>5.0684606481481487E-2</v>
      </c>
      <c r="F369" s="12" t="s">
        <v>12</v>
      </c>
      <c r="G369" s="12">
        <f>COUNTIF($F$3:F369,F369)</f>
        <v>116</v>
      </c>
      <c r="H369" s="12">
        <f>COUNTIF($C$3:C369,C369)</f>
        <v>338</v>
      </c>
      <c r="I369" s="12">
        <f t="shared" si="20"/>
        <v>-137</v>
      </c>
      <c r="J369">
        <f t="shared" si="21"/>
        <v>1</v>
      </c>
      <c r="K369" s="12">
        <f t="shared" si="23"/>
        <v>-137</v>
      </c>
      <c r="L369">
        <f t="shared" si="22"/>
        <v>1</v>
      </c>
    </row>
    <row r="370" spans="1:12">
      <c r="A370" s="18">
        <v>368</v>
      </c>
      <c r="B370" s="26" t="s">
        <v>466</v>
      </c>
      <c r="C370" s="20" t="s">
        <v>10</v>
      </c>
      <c r="D370" s="21" t="s">
        <v>22</v>
      </c>
      <c r="E370" s="25">
        <v>5.0692939814814819E-2</v>
      </c>
      <c r="F370" s="23" t="s">
        <v>15</v>
      </c>
      <c r="G370" s="23">
        <f>COUNTIF($F$3:F370,F370)</f>
        <v>187</v>
      </c>
      <c r="H370" s="23">
        <f>COUNTIF($C$3:C370,C370)</f>
        <v>339</v>
      </c>
      <c r="I370" s="12">
        <f t="shared" si="20"/>
        <v>-138</v>
      </c>
      <c r="J370" s="24">
        <f t="shared" si="21"/>
        <v>1</v>
      </c>
      <c r="K370" s="12">
        <f t="shared" si="23"/>
        <v>-138</v>
      </c>
      <c r="L370">
        <f t="shared" si="22"/>
        <v>1</v>
      </c>
    </row>
    <row r="371" spans="1:12">
      <c r="A371" s="8">
        <v>369</v>
      </c>
      <c r="B371" s="13" t="s">
        <v>467</v>
      </c>
      <c r="C371" s="10" t="s">
        <v>10</v>
      </c>
      <c r="D371" s="11" t="s">
        <v>14</v>
      </c>
      <c r="E371" s="15">
        <v>5.0721527777777775E-2</v>
      </c>
      <c r="F371" s="12" t="s">
        <v>15</v>
      </c>
      <c r="G371" s="12">
        <f>COUNTIF($F$3:F371,F371)</f>
        <v>188</v>
      </c>
      <c r="H371" s="12">
        <f>COUNTIF($C$3:C371,C371)</f>
        <v>340</v>
      </c>
      <c r="I371" s="12">
        <f t="shared" si="20"/>
        <v>-139</v>
      </c>
      <c r="J371">
        <f t="shared" si="21"/>
        <v>1</v>
      </c>
      <c r="K371" s="12">
        <f t="shared" si="23"/>
        <v>-139</v>
      </c>
      <c r="L371">
        <f t="shared" si="22"/>
        <v>1</v>
      </c>
    </row>
    <row r="372" spans="1:12">
      <c r="A372" s="8">
        <v>370</v>
      </c>
      <c r="B372" s="13" t="s">
        <v>468</v>
      </c>
      <c r="C372" s="10" t="s">
        <v>10</v>
      </c>
      <c r="D372" s="11" t="s">
        <v>87</v>
      </c>
      <c r="E372" s="15">
        <v>5.074791666666667E-2</v>
      </c>
      <c r="F372" s="12" t="s">
        <v>15</v>
      </c>
      <c r="G372" s="12">
        <f>COUNTIF($F$3:F372,F372)</f>
        <v>189</v>
      </c>
      <c r="H372" s="12">
        <f>COUNTIF($C$3:C372,C372)</f>
        <v>341</v>
      </c>
      <c r="I372" s="12">
        <f t="shared" si="20"/>
        <v>-140</v>
      </c>
      <c r="J372">
        <f t="shared" si="21"/>
        <v>1</v>
      </c>
      <c r="K372" s="12">
        <f t="shared" si="23"/>
        <v>-140</v>
      </c>
      <c r="L372">
        <f t="shared" si="22"/>
        <v>1</v>
      </c>
    </row>
    <row r="373" spans="1:12">
      <c r="A373" s="8">
        <v>371</v>
      </c>
      <c r="B373" s="13" t="s">
        <v>469</v>
      </c>
      <c r="C373" s="10" t="s">
        <v>10</v>
      </c>
      <c r="D373" s="11" t="s">
        <v>61</v>
      </c>
      <c r="E373" s="15">
        <v>5.0766435185185178E-2</v>
      </c>
      <c r="F373" s="12" t="s">
        <v>15</v>
      </c>
      <c r="G373" s="12">
        <f>COUNTIF($F$3:F373,F373)</f>
        <v>190</v>
      </c>
      <c r="H373" s="12">
        <f>COUNTIF($C$3:C373,C373)</f>
        <v>342</v>
      </c>
      <c r="I373" s="12">
        <f t="shared" si="20"/>
        <v>-141</v>
      </c>
      <c r="J373">
        <f t="shared" si="21"/>
        <v>1</v>
      </c>
      <c r="K373" s="12">
        <f t="shared" si="23"/>
        <v>-141</v>
      </c>
      <c r="L373">
        <f t="shared" si="22"/>
        <v>1</v>
      </c>
    </row>
    <row r="374" spans="1:12">
      <c r="A374" s="8">
        <v>372</v>
      </c>
      <c r="B374" s="13" t="s">
        <v>470</v>
      </c>
      <c r="C374" s="10" t="s">
        <v>10</v>
      </c>
      <c r="D374" s="11" t="s">
        <v>156</v>
      </c>
      <c r="E374" s="15">
        <v>5.0772569444444443E-2</v>
      </c>
      <c r="F374" s="12" t="s">
        <v>15</v>
      </c>
      <c r="G374" s="12">
        <f>COUNTIF($F$3:F374,F374)</f>
        <v>191</v>
      </c>
      <c r="H374" s="12">
        <f>COUNTIF($C$3:C374,C374)</f>
        <v>343</v>
      </c>
      <c r="I374" s="12">
        <f t="shared" si="20"/>
        <v>-142</v>
      </c>
      <c r="J374">
        <f t="shared" si="21"/>
        <v>1</v>
      </c>
      <c r="K374" s="12">
        <f t="shared" si="23"/>
        <v>-142</v>
      </c>
      <c r="L374">
        <f t="shared" si="22"/>
        <v>1</v>
      </c>
    </row>
    <row r="375" spans="1:12">
      <c r="A375" s="8">
        <v>373</v>
      </c>
      <c r="B375" s="13" t="s">
        <v>689</v>
      </c>
      <c r="C375" s="10" t="s">
        <v>100</v>
      </c>
      <c r="D375" s="11" t="s">
        <v>244</v>
      </c>
      <c r="E375" s="15">
        <v>5.0779398148148143E-2</v>
      </c>
      <c r="F375" s="12" t="s">
        <v>225</v>
      </c>
      <c r="G375" s="12">
        <f>COUNTIF($F$3:F375,F375)</f>
        <v>8</v>
      </c>
      <c r="H375" s="12">
        <f>COUNTIF($C$3:C375,C375)</f>
        <v>30</v>
      </c>
      <c r="I375" s="12">
        <f t="shared" si="20"/>
        <v>113</v>
      </c>
      <c r="J375">
        <f t="shared" si="21"/>
        <v>113</v>
      </c>
      <c r="K375" s="12">
        <f t="shared" si="23"/>
        <v>31</v>
      </c>
      <c r="L375">
        <f t="shared" si="22"/>
        <v>31</v>
      </c>
    </row>
    <row r="376" spans="1:12">
      <c r="A376" s="8">
        <v>374</v>
      </c>
      <c r="B376" s="13" t="s">
        <v>471</v>
      </c>
      <c r="C376" s="10" t="s">
        <v>10</v>
      </c>
      <c r="D376" s="11" t="s">
        <v>244</v>
      </c>
      <c r="E376" s="15">
        <v>5.0879629629629629E-2</v>
      </c>
      <c r="F376" s="12" t="s">
        <v>12</v>
      </c>
      <c r="G376" s="12">
        <f>COUNTIF($F$3:F376,F376)</f>
        <v>117</v>
      </c>
      <c r="H376" s="12">
        <f>COUNTIF($C$3:C376,C376)</f>
        <v>344</v>
      </c>
      <c r="I376" s="12">
        <f t="shared" si="20"/>
        <v>-143</v>
      </c>
      <c r="J376">
        <f t="shared" si="21"/>
        <v>1</v>
      </c>
      <c r="K376" s="12">
        <f t="shared" si="23"/>
        <v>-143</v>
      </c>
      <c r="L376">
        <f t="shared" si="22"/>
        <v>1</v>
      </c>
    </row>
    <row r="377" spans="1:12">
      <c r="A377" s="8">
        <v>375</v>
      </c>
      <c r="B377" s="13" t="s">
        <v>472</v>
      </c>
      <c r="C377" s="10" t="s">
        <v>10</v>
      </c>
      <c r="D377" s="11"/>
      <c r="E377" s="15">
        <v>5.0973263888888891E-2</v>
      </c>
      <c r="F377" s="12" t="s">
        <v>15</v>
      </c>
      <c r="G377" s="12">
        <f>COUNTIF($F$3:F377,F377)</f>
        <v>192</v>
      </c>
      <c r="H377" s="12">
        <f>COUNTIF($C$3:C377,C377)</f>
        <v>345</v>
      </c>
      <c r="I377" s="12">
        <f t="shared" si="20"/>
        <v>-144</v>
      </c>
      <c r="J377">
        <f t="shared" si="21"/>
        <v>1</v>
      </c>
      <c r="K377" s="12">
        <f t="shared" si="23"/>
        <v>-144</v>
      </c>
      <c r="L377">
        <f t="shared" si="22"/>
        <v>1</v>
      </c>
    </row>
    <row r="378" spans="1:12">
      <c r="A378" s="8">
        <v>376</v>
      </c>
      <c r="B378" s="13" t="s">
        <v>473</v>
      </c>
      <c r="C378" s="10" t="s">
        <v>100</v>
      </c>
      <c r="D378" s="11" t="s">
        <v>44</v>
      </c>
      <c r="E378" s="15">
        <v>5.0987731481481481E-2</v>
      </c>
      <c r="F378" s="12" t="s">
        <v>101</v>
      </c>
      <c r="G378" s="12">
        <f>COUNTIF($F$3:F378,F378)</f>
        <v>23</v>
      </c>
      <c r="H378" s="12">
        <f>COUNTIF($C$3:C378,C378)</f>
        <v>31</v>
      </c>
      <c r="I378" s="12">
        <f t="shared" si="20"/>
        <v>110</v>
      </c>
      <c r="J378">
        <f t="shared" si="21"/>
        <v>110</v>
      </c>
      <c r="K378" s="12">
        <f t="shared" si="23"/>
        <v>30</v>
      </c>
      <c r="L378">
        <f t="shared" si="22"/>
        <v>30</v>
      </c>
    </row>
    <row r="379" spans="1:12">
      <c r="A379" s="18">
        <v>377</v>
      </c>
      <c r="B379" s="26" t="s">
        <v>474</v>
      </c>
      <c r="C379" s="20" t="s">
        <v>10</v>
      </c>
      <c r="D379" s="21" t="s">
        <v>22</v>
      </c>
      <c r="E379" s="25">
        <v>5.1007638888888894E-2</v>
      </c>
      <c r="F379" s="23" t="s">
        <v>15</v>
      </c>
      <c r="G379" s="23">
        <f>COUNTIF($F$3:F379,F379)</f>
        <v>193</v>
      </c>
      <c r="H379" s="23">
        <f>COUNTIF($C$3:C379,C379)</f>
        <v>346</v>
      </c>
      <c r="I379" s="12">
        <f t="shared" si="20"/>
        <v>-145</v>
      </c>
      <c r="J379" s="24">
        <f t="shared" si="21"/>
        <v>1</v>
      </c>
      <c r="K379" s="12">
        <f t="shared" si="23"/>
        <v>-145</v>
      </c>
      <c r="L379">
        <f t="shared" si="22"/>
        <v>1</v>
      </c>
    </row>
    <row r="380" spans="1:12">
      <c r="A380" s="8">
        <v>378</v>
      </c>
      <c r="B380" s="13" t="s">
        <v>475</v>
      </c>
      <c r="C380" s="10" t="s">
        <v>10</v>
      </c>
      <c r="D380" s="11" t="s">
        <v>133</v>
      </c>
      <c r="E380" s="15">
        <v>5.1128472222222221E-2</v>
      </c>
      <c r="F380" s="12" t="s">
        <v>12</v>
      </c>
      <c r="G380" s="12">
        <f>COUNTIF($F$3:F380,F380)</f>
        <v>118</v>
      </c>
      <c r="H380" s="12">
        <f>COUNTIF($C$3:C380,C380)</f>
        <v>347</v>
      </c>
      <c r="I380" s="12">
        <f t="shared" si="20"/>
        <v>-146</v>
      </c>
      <c r="J380">
        <f t="shared" si="21"/>
        <v>1</v>
      </c>
      <c r="K380" s="12">
        <f t="shared" si="23"/>
        <v>-146</v>
      </c>
      <c r="L380">
        <f t="shared" si="22"/>
        <v>1</v>
      </c>
    </row>
    <row r="381" spans="1:12">
      <c r="A381" s="8">
        <v>379</v>
      </c>
      <c r="B381" s="13" t="s">
        <v>476</v>
      </c>
      <c r="C381" s="10" t="s">
        <v>10</v>
      </c>
      <c r="D381" s="11" t="s">
        <v>63</v>
      </c>
      <c r="E381" s="15">
        <v>5.1144444444444444E-2</v>
      </c>
      <c r="F381" s="12" t="s">
        <v>12</v>
      </c>
      <c r="G381" s="12">
        <f>COUNTIF($F$3:F381,F381)</f>
        <v>119</v>
      </c>
      <c r="H381" s="12">
        <f>COUNTIF($C$3:C381,C381)</f>
        <v>348</v>
      </c>
      <c r="I381" s="12">
        <f t="shared" si="20"/>
        <v>-147</v>
      </c>
      <c r="J381">
        <f t="shared" si="21"/>
        <v>1</v>
      </c>
      <c r="K381" s="12">
        <f t="shared" si="23"/>
        <v>-147</v>
      </c>
      <c r="L381">
        <f t="shared" si="22"/>
        <v>1</v>
      </c>
    </row>
    <row r="382" spans="1:12">
      <c r="A382" s="8">
        <v>380</v>
      </c>
      <c r="B382" s="13" t="s">
        <v>477</v>
      </c>
      <c r="C382" s="10" t="s">
        <v>10</v>
      </c>
      <c r="D382" s="11" t="s">
        <v>87</v>
      </c>
      <c r="E382" s="15">
        <v>5.1159143518518524E-2</v>
      </c>
      <c r="F382" s="12" t="s">
        <v>12</v>
      </c>
      <c r="G382" s="12">
        <f>COUNTIF($F$3:F382,F382)</f>
        <v>120</v>
      </c>
      <c r="H382" s="12">
        <f>COUNTIF($C$3:C382,C382)</f>
        <v>349</v>
      </c>
      <c r="I382" s="12">
        <f t="shared" si="20"/>
        <v>-148</v>
      </c>
      <c r="J382">
        <f t="shared" si="21"/>
        <v>1</v>
      </c>
      <c r="K382" s="12">
        <f t="shared" si="23"/>
        <v>-148</v>
      </c>
      <c r="L382">
        <f t="shared" si="22"/>
        <v>1</v>
      </c>
    </row>
    <row r="383" spans="1:12">
      <c r="A383" s="8">
        <v>381</v>
      </c>
      <c r="B383" s="13" t="s">
        <v>478</v>
      </c>
      <c r="C383" s="10" t="s">
        <v>10</v>
      </c>
      <c r="D383" s="11" t="s">
        <v>215</v>
      </c>
      <c r="E383" s="15">
        <v>5.1172222222222223E-2</v>
      </c>
      <c r="F383" s="12" t="s">
        <v>12</v>
      </c>
      <c r="G383" s="12">
        <f>COUNTIF($F$3:F383,F383)</f>
        <v>121</v>
      </c>
      <c r="H383" s="12">
        <f>COUNTIF($C$3:C383,C383)</f>
        <v>350</v>
      </c>
      <c r="I383" s="12">
        <f t="shared" si="20"/>
        <v>-149</v>
      </c>
      <c r="J383">
        <f t="shared" si="21"/>
        <v>1</v>
      </c>
      <c r="K383" s="12">
        <f t="shared" si="23"/>
        <v>-149</v>
      </c>
      <c r="L383">
        <f t="shared" si="22"/>
        <v>1</v>
      </c>
    </row>
    <row r="384" spans="1:12">
      <c r="A384" s="8">
        <v>382</v>
      </c>
      <c r="B384" s="13" t="s">
        <v>479</v>
      </c>
      <c r="C384" s="10" t="s">
        <v>10</v>
      </c>
      <c r="D384" s="11" t="s">
        <v>151</v>
      </c>
      <c r="E384" s="15">
        <v>5.12181712962963E-2</v>
      </c>
      <c r="F384" s="12" t="s">
        <v>96</v>
      </c>
      <c r="G384" s="12">
        <f>COUNTIF($F$3:F384,F384)</f>
        <v>37</v>
      </c>
      <c r="H384" s="12">
        <f>COUNTIF($C$3:C384,C384)</f>
        <v>351</v>
      </c>
      <c r="I384" s="12">
        <f t="shared" si="20"/>
        <v>-150</v>
      </c>
      <c r="J384">
        <f t="shared" si="21"/>
        <v>1</v>
      </c>
      <c r="K384" s="12">
        <f t="shared" si="23"/>
        <v>-150</v>
      </c>
      <c r="L384">
        <f t="shared" si="22"/>
        <v>1</v>
      </c>
    </row>
    <row r="385" spans="1:12">
      <c r="A385" s="8">
        <v>383</v>
      </c>
      <c r="B385" s="13" t="s">
        <v>480</v>
      </c>
      <c r="C385" s="10" t="s">
        <v>10</v>
      </c>
      <c r="D385" s="11" t="s">
        <v>76</v>
      </c>
      <c r="E385" s="15">
        <v>5.1234837962962965E-2</v>
      </c>
      <c r="F385" s="12" t="s">
        <v>96</v>
      </c>
      <c r="G385" s="12">
        <f>COUNTIF($F$3:F385,F385)</f>
        <v>38</v>
      </c>
      <c r="H385" s="12">
        <f>COUNTIF($C$3:C385,C385)</f>
        <v>352</v>
      </c>
      <c r="I385" s="12">
        <f t="shared" si="20"/>
        <v>-151</v>
      </c>
      <c r="J385">
        <f t="shared" si="21"/>
        <v>1</v>
      </c>
      <c r="K385" s="12">
        <f t="shared" si="23"/>
        <v>-151</v>
      </c>
      <c r="L385">
        <f t="shared" si="22"/>
        <v>1</v>
      </c>
    </row>
    <row r="386" spans="1:12">
      <c r="A386" s="8">
        <v>384</v>
      </c>
      <c r="B386" s="13" t="s">
        <v>481</v>
      </c>
      <c r="C386" s="10" t="s">
        <v>10</v>
      </c>
      <c r="D386" s="11"/>
      <c r="E386" s="15">
        <v>5.1242708333333331E-2</v>
      </c>
      <c r="F386" s="12" t="s">
        <v>15</v>
      </c>
      <c r="G386" s="12">
        <f>COUNTIF($F$3:F386,F386)</f>
        <v>194</v>
      </c>
      <c r="H386" s="12">
        <f>COUNTIF($C$3:C386,C386)</f>
        <v>353</v>
      </c>
      <c r="I386" s="12">
        <f t="shared" si="20"/>
        <v>-152</v>
      </c>
      <c r="J386">
        <f t="shared" si="21"/>
        <v>1</v>
      </c>
      <c r="K386" s="12">
        <f t="shared" si="23"/>
        <v>-152</v>
      </c>
      <c r="L386">
        <f t="shared" si="22"/>
        <v>1</v>
      </c>
    </row>
    <row r="387" spans="1:12">
      <c r="A387" s="8">
        <v>385</v>
      </c>
      <c r="B387" s="13" t="s">
        <v>482</v>
      </c>
      <c r="C387" s="10" t="s">
        <v>10</v>
      </c>
      <c r="D387" s="11"/>
      <c r="E387" s="15">
        <v>5.1293402777777775E-2</v>
      </c>
      <c r="F387" s="12" t="s">
        <v>15</v>
      </c>
      <c r="G387" s="12">
        <f>COUNTIF($F$3:F387,F387)</f>
        <v>195</v>
      </c>
      <c r="H387" s="12">
        <f>COUNTIF($C$3:C387,C387)</f>
        <v>354</v>
      </c>
      <c r="I387" s="12">
        <f t="shared" ref="I387:I450" si="24">IF(C387="M",SUM(201-H387),SUM(203-(H387*3)))</f>
        <v>-153</v>
      </c>
      <c r="J387">
        <f t="shared" ref="J387:J450" si="25">IF(I387&lt;1,1,I387)</f>
        <v>1</v>
      </c>
      <c r="K387" s="12">
        <f t="shared" si="23"/>
        <v>-153</v>
      </c>
      <c r="L387">
        <f t="shared" ref="L387:L450" si="26">IF(K387&lt;1,1,K387)</f>
        <v>1</v>
      </c>
    </row>
    <row r="388" spans="1:12">
      <c r="A388" s="8">
        <v>386</v>
      </c>
      <c r="B388" s="13" t="s">
        <v>483</v>
      </c>
      <c r="C388" s="10" t="s">
        <v>10</v>
      </c>
      <c r="D388" s="11" t="s">
        <v>26</v>
      </c>
      <c r="E388" s="15">
        <v>5.1303472222222223E-2</v>
      </c>
      <c r="F388" s="12" t="s">
        <v>15</v>
      </c>
      <c r="G388" s="12">
        <f>COUNTIF($F$3:F388,F388)</f>
        <v>196</v>
      </c>
      <c r="H388" s="12">
        <f>COUNTIF($C$3:C388,C388)</f>
        <v>355</v>
      </c>
      <c r="I388" s="12">
        <f t="shared" si="24"/>
        <v>-154</v>
      </c>
      <c r="J388">
        <f t="shared" si="25"/>
        <v>1</v>
      </c>
      <c r="K388" s="12">
        <f t="shared" ref="K388:K451" si="27">IF(C388="M",SUM(201-H388),SUM(61-H388))</f>
        <v>-154</v>
      </c>
      <c r="L388">
        <f t="shared" si="26"/>
        <v>1</v>
      </c>
    </row>
    <row r="389" spans="1:12">
      <c r="A389" s="8">
        <v>387</v>
      </c>
      <c r="B389" s="13" t="s">
        <v>484</v>
      </c>
      <c r="C389" s="10" t="s">
        <v>100</v>
      </c>
      <c r="D389" s="11" t="s">
        <v>261</v>
      </c>
      <c r="E389" s="15">
        <v>5.1371875000000004E-2</v>
      </c>
      <c r="F389" s="12" t="s">
        <v>101</v>
      </c>
      <c r="G389" s="12">
        <f>COUNTIF($F$3:F389,F389)</f>
        <v>24</v>
      </c>
      <c r="H389" s="12">
        <f>COUNTIF($C$3:C389,C389)</f>
        <v>32</v>
      </c>
      <c r="I389" s="12">
        <f t="shared" si="24"/>
        <v>107</v>
      </c>
      <c r="J389">
        <f t="shared" si="25"/>
        <v>107</v>
      </c>
      <c r="K389" s="12">
        <f t="shared" si="27"/>
        <v>29</v>
      </c>
      <c r="L389">
        <f t="shared" si="26"/>
        <v>29</v>
      </c>
    </row>
    <row r="390" spans="1:12">
      <c r="A390" s="8">
        <v>388</v>
      </c>
      <c r="B390" s="13" t="s">
        <v>485</v>
      </c>
      <c r="C390" s="10" t="s">
        <v>10</v>
      </c>
      <c r="D390" s="11" t="s">
        <v>63</v>
      </c>
      <c r="E390" s="16">
        <v>5.138599537037037E-2</v>
      </c>
      <c r="F390" s="12" t="s">
        <v>15</v>
      </c>
      <c r="G390" s="12">
        <f>COUNTIF($F$3:F390,F390)</f>
        <v>197</v>
      </c>
      <c r="H390" s="12">
        <f>COUNTIF($C$3:C390,C390)</f>
        <v>356</v>
      </c>
      <c r="I390" s="12">
        <f t="shared" si="24"/>
        <v>-155</v>
      </c>
      <c r="J390">
        <f t="shared" si="25"/>
        <v>1</v>
      </c>
      <c r="K390" s="12">
        <f t="shared" si="27"/>
        <v>-155</v>
      </c>
      <c r="L390">
        <f t="shared" si="26"/>
        <v>1</v>
      </c>
    </row>
    <row r="391" spans="1:12">
      <c r="A391" s="8">
        <v>389</v>
      </c>
      <c r="B391" s="13" t="s">
        <v>486</v>
      </c>
      <c r="C391" s="10" t="s">
        <v>10</v>
      </c>
      <c r="D391" s="11" t="s">
        <v>224</v>
      </c>
      <c r="E391" s="16">
        <v>5.1412037037037034E-2</v>
      </c>
      <c r="F391" s="12" t="s">
        <v>15</v>
      </c>
      <c r="G391" s="12">
        <f>COUNTIF($F$3:F391,F391)</f>
        <v>198</v>
      </c>
      <c r="H391" s="12">
        <f>COUNTIF($C$3:C391,C391)</f>
        <v>357</v>
      </c>
      <c r="I391" s="12">
        <f t="shared" si="24"/>
        <v>-156</v>
      </c>
      <c r="J391">
        <f t="shared" si="25"/>
        <v>1</v>
      </c>
      <c r="K391" s="12">
        <f t="shared" si="27"/>
        <v>-156</v>
      </c>
      <c r="L391">
        <f t="shared" si="26"/>
        <v>1</v>
      </c>
    </row>
    <row r="392" spans="1:12">
      <c r="A392" s="8">
        <v>390</v>
      </c>
      <c r="B392" s="13" t="s">
        <v>487</v>
      </c>
      <c r="C392" s="10" t="s">
        <v>10</v>
      </c>
      <c r="D392" s="11" t="s">
        <v>43</v>
      </c>
      <c r="E392" s="16">
        <v>5.1448842592592588E-2</v>
      </c>
      <c r="F392" s="12" t="s">
        <v>15</v>
      </c>
      <c r="G392" s="12">
        <f>COUNTIF($F$3:F392,F392)</f>
        <v>199</v>
      </c>
      <c r="H392" s="12">
        <f>COUNTIF($C$3:C392,C392)</f>
        <v>358</v>
      </c>
      <c r="I392" s="12">
        <f t="shared" si="24"/>
        <v>-157</v>
      </c>
      <c r="J392">
        <f t="shared" si="25"/>
        <v>1</v>
      </c>
      <c r="K392" s="12">
        <f t="shared" si="27"/>
        <v>-157</v>
      </c>
      <c r="L392">
        <f t="shared" si="26"/>
        <v>1</v>
      </c>
    </row>
    <row r="393" spans="1:12">
      <c r="A393" s="8">
        <v>391</v>
      </c>
      <c r="B393" s="13" t="s">
        <v>488</v>
      </c>
      <c r="C393" s="10" t="s">
        <v>100</v>
      </c>
      <c r="D393" s="11" t="s">
        <v>26</v>
      </c>
      <c r="E393" s="16">
        <v>5.1498842592592596E-2</v>
      </c>
      <c r="F393" s="12" t="s">
        <v>101</v>
      </c>
      <c r="G393" s="12">
        <f>COUNTIF($F$3:F393,F393)</f>
        <v>25</v>
      </c>
      <c r="H393" s="12">
        <f>COUNTIF($C$3:C393,C393)</f>
        <v>33</v>
      </c>
      <c r="I393" s="12">
        <f t="shared" si="24"/>
        <v>104</v>
      </c>
      <c r="J393">
        <f t="shared" si="25"/>
        <v>104</v>
      </c>
      <c r="K393" s="12">
        <f t="shared" si="27"/>
        <v>28</v>
      </c>
      <c r="L393">
        <f t="shared" si="26"/>
        <v>28</v>
      </c>
    </row>
    <row r="394" spans="1:12">
      <c r="A394" s="8">
        <v>392</v>
      </c>
      <c r="B394" s="13" t="s">
        <v>489</v>
      </c>
      <c r="C394" s="10" t="s">
        <v>10</v>
      </c>
      <c r="D394" s="11" t="s">
        <v>14</v>
      </c>
      <c r="E394" s="16">
        <v>5.1510648148148153E-2</v>
      </c>
      <c r="F394" s="12" t="s">
        <v>12</v>
      </c>
      <c r="G394" s="12">
        <f>COUNTIF($F$3:F394,F394)</f>
        <v>122</v>
      </c>
      <c r="H394" s="12">
        <f>COUNTIF($C$3:C394,C394)</f>
        <v>359</v>
      </c>
      <c r="I394" s="12">
        <f t="shared" si="24"/>
        <v>-158</v>
      </c>
      <c r="J394">
        <f t="shared" si="25"/>
        <v>1</v>
      </c>
      <c r="K394" s="12">
        <f t="shared" si="27"/>
        <v>-158</v>
      </c>
      <c r="L394">
        <f t="shared" si="26"/>
        <v>1</v>
      </c>
    </row>
    <row r="395" spans="1:12">
      <c r="A395" s="8">
        <v>393</v>
      </c>
      <c r="B395" s="13" t="s">
        <v>490</v>
      </c>
      <c r="C395" s="10" t="s">
        <v>10</v>
      </c>
      <c r="D395" s="11" t="s">
        <v>61</v>
      </c>
      <c r="E395" s="16">
        <v>5.1517939814814812E-2</v>
      </c>
      <c r="F395" s="12" t="s">
        <v>96</v>
      </c>
      <c r="G395" s="12">
        <f>COUNTIF($F$3:F395,F395)</f>
        <v>39</v>
      </c>
      <c r="H395" s="12">
        <f>COUNTIF($C$3:C395,C395)</f>
        <v>360</v>
      </c>
      <c r="I395" s="12">
        <f t="shared" si="24"/>
        <v>-159</v>
      </c>
      <c r="J395">
        <f t="shared" si="25"/>
        <v>1</v>
      </c>
      <c r="K395" s="12">
        <f t="shared" si="27"/>
        <v>-159</v>
      </c>
      <c r="L395">
        <f t="shared" si="26"/>
        <v>1</v>
      </c>
    </row>
    <row r="396" spans="1:12">
      <c r="A396" s="18">
        <v>394</v>
      </c>
      <c r="B396" s="26" t="s">
        <v>491</v>
      </c>
      <c r="C396" s="20" t="s">
        <v>10</v>
      </c>
      <c r="D396" s="21" t="s">
        <v>22</v>
      </c>
      <c r="E396" s="27">
        <v>5.1570833333333337E-2</v>
      </c>
      <c r="F396" s="23" t="s">
        <v>96</v>
      </c>
      <c r="G396" s="23">
        <f>COUNTIF($F$3:F396,F396)</f>
        <v>40</v>
      </c>
      <c r="H396" s="23">
        <f>COUNTIF($C$3:C396,C396)</f>
        <v>361</v>
      </c>
      <c r="I396" s="12">
        <f t="shared" si="24"/>
        <v>-160</v>
      </c>
      <c r="J396" s="24">
        <f t="shared" si="25"/>
        <v>1</v>
      </c>
      <c r="K396" s="12">
        <f t="shared" si="27"/>
        <v>-160</v>
      </c>
      <c r="L396">
        <f t="shared" si="26"/>
        <v>1</v>
      </c>
    </row>
    <row r="397" spans="1:12">
      <c r="A397" s="8">
        <v>395</v>
      </c>
      <c r="B397" s="13" t="s">
        <v>492</v>
      </c>
      <c r="C397" s="10" t="s">
        <v>10</v>
      </c>
      <c r="D397" s="11" t="s">
        <v>87</v>
      </c>
      <c r="E397" s="16">
        <v>5.1591087962962967E-2</v>
      </c>
      <c r="F397" s="12" t="s">
        <v>96</v>
      </c>
      <c r="G397" s="12">
        <f>COUNTIF($F$3:F397,F397)</f>
        <v>41</v>
      </c>
      <c r="H397" s="12">
        <f>COUNTIF($C$3:C397,C397)</f>
        <v>362</v>
      </c>
      <c r="I397" s="12">
        <f t="shared" si="24"/>
        <v>-161</v>
      </c>
      <c r="J397">
        <f t="shared" si="25"/>
        <v>1</v>
      </c>
      <c r="K397" s="12">
        <f t="shared" si="27"/>
        <v>-161</v>
      </c>
      <c r="L397">
        <f t="shared" si="26"/>
        <v>1</v>
      </c>
    </row>
    <row r="398" spans="1:12">
      <c r="A398" s="8">
        <v>396</v>
      </c>
      <c r="B398" s="13" t="s">
        <v>138</v>
      </c>
      <c r="C398" s="10" t="s">
        <v>10</v>
      </c>
      <c r="D398" s="11" t="s">
        <v>76</v>
      </c>
      <c r="E398" s="16">
        <v>5.1610879629629625E-2</v>
      </c>
      <c r="F398" s="12" t="s">
        <v>15</v>
      </c>
      <c r="G398" s="12">
        <f>COUNTIF($F$3:F398,F398)</f>
        <v>200</v>
      </c>
      <c r="H398" s="12">
        <f>COUNTIF($C$3:C398,C398)</f>
        <v>363</v>
      </c>
      <c r="I398" s="12">
        <f t="shared" si="24"/>
        <v>-162</v>
      </c>
      <c r="J398">
        <f t="shared" si="25"/>
        <v>1</v>
      </c>
      <c r="K398" s="12">
        <f t="shared" si="27"/>
        <v>-162</v>
      </c>
      <c r="L398">
        <f t="shared" si="26"/>
        <v>1</v>
      </c>
    </row>
    <row r="399" spans="1:12">
      <c r="A399" s="8">
        <v>397</v>
      </c>
      <c r="B399" s="13" t="s">
        <v>493</v>
      </c>
      <c r="C399" s="10" t="s">
        <v>10</v>
      </c>
      <c r="D399" s="11" t="s">
        <v>273</v>
      </c>
      <c r="E399" s="16">
        <v>5.1629398148148153E-2</v>
      </c>
      <c r="F399" s="12" t="s">
        <v>15</v>
      </c>
      <c r="G399" s="12">
        <f>COUNTIF($F$3:F399,F399)</f>
        <v>201</v>
      </c>
      <c r="H399" s="12">
        <f>COUNTIF($C$3:C399,C399)</f>
        <v>364</v>
      </c>
      <c r="I399" s="12">
        <f t="shared" si="24"/>
        <v>-163</v>
      </c>
      <c r="J399">
        <f t="shared" si="25"/>
        <v>1</v>
      </c>
      <c r="K399" s="12">
        <f t="shared" si="27"/>
        <v>-163</v>
      </c>
      <c r="L399">
        <f t="shared" si="26"/>
        <v>1</v>
      </c>
    </row>
    <row r="400" spans="1:12">
      <c r="A400" s="8">
        <v>398</v>
      </c>
      <c r="B400" s="13" t="s">
        <v>494</v>
      </c>
      <c r="C400" s="10" t="s">
        <v>10</v>
      </c>
      <c r="D400" s="11" t="s">
        <v>17</v>
      </c>
      <c r="E400" s="16">
        <v>5.1634027777777779E-2</v>
      </c>
      <c r="F400" s="12" t="s">
        <v>12</v>
      </c>
      <c r="G400" s="12">
        <f>COUNTIF($F$3:F400,F400)</f>
        <v>123</v>
      </c>
      <c r="H400" s="12">
        <f>COUNTIF($C$3:C400,C400)</f>
        <v>365</v>
      </c>
      <c r="I400" s="12">
        <f t="shared" si="24"/>
        <v>-164</v>
      </c>
      <c r="J400">
        <f t="shared" si="25"/>
        <v>1</v>
      </c>
      <c r="K400" s="12">
        <f t="shared" si="27"/>
        <v>-164</v>
      </c>
      <c r="L400">
        <f t="shared" si="26"/>
        <v>1</v>
      </c>
    </row>
    <row r="401" spans="1:12">
      <c r="A401" s="8">
        <v>399</v>
      </c>
      <c r="B401" s="13" t="s">
        <v>495</v>
      </c>
      <c r="C401" s="10" t="s">
        <v>10</v>
      </c>
      <c r="D401" s="11" t="s">
        <v>83</v>
      </c>
      <c r="E401" s="16">
        <v>5.1644560185185186E-2</v>
      </c>
      <c r="F401" s="12" t="s">
        <v>15</v>
      </c>
      <c r="G401" s="12">
        <f>COUNTIF($F$3:F401,F401)</f>
        <v>202</v>
      </c>
      <c r="H401" s="12">
        <f>COUNTIF($C$3:C401,C401)</f>
        <v>366</v>
      </c>
      <c r="I401" s="12">
        <f t="shared" si="24"/>
        <v>-165</v>
      </c>
      <c r="J401">
        <f t="shared" si="25"/>
        <v>1</v>
      </c>
      <c r="K401" s="12">
        <f t="shared" si="27"/>
        <v>-165</v>
      </c>
      <c r="L401">
        <f t="shared" si="26"/>
        <v>1</v>
      </c>
    </row>
    <row r="402" spans="1:12">
      <c r="A402" s="8">
        <v>400</v>
      </c>
      <c r="B402" s="13" t="s">
        <v>496</v>
      </c>
      <c r="C402" s="10" t="s">
        <v>10</v>
      </c>
      <c r="D402" s="11" t="s">
        <v>151</v>
      </c>
      <c r="E402" s="16">
        <v>5.1692361111111113E-2</v>
      </c>
      <c r="F402" s="12" t="s">
        <v>12</v>
      </c>
      <c r="G402" s="12">
        <f>COUNTIF($F$3:F402,F402)</f>
        <v>124</v>
      </c>
      <c r="H402" s="12">
        <f>COUNTIF($C$3:C402,C402)</f>
        <v>367</v>
      </c>
      <c r="I402" s="12">
        <f t="shared" si="24"/>
        <v>-166</v>
      </c>
      <c r="J402">
        <f t="shared" si="25"/>
        <v>1</v>
      </c>
      <c r="K402" s="12">
        <f t="shared" si="27"/>
        <v>-166</v>
      </c>
      <c r="L402">
        <f t="shared" si="26"/>
        <v>1</v>
      </c>
    </row>
    <row r="403" spans="1:12">
      <c r="A403" s="8">
        <v>401</v>
      </c>
      <c r="B403" s="13" t="s">
        <v>497</v>
      </c>
      <c r="C403" s="10" t="s">
        <v>10</v>
      </c>
      <c r="D403" s="11" t="s">
        <v>274</v>
      </c>
      <c r="E403" s="16">
        <v>5.1711111111111117E-2</v>
      </c>
      <c r="F403" s="12" t="s">
        <v>96</v>
      </c>
      <c r="G403" s="12">
        <f>COUNTIF($F$3:F403,F403)</f>
        <v>42</v>
      </c>
      <c r="H403" s="12">
        <f>COUNTIF($C$3:C403,C403)</f>
        <v>368</v>
      </c>
      <c r="I403" s="12">
        <f t="shared" si="24"/>
        <v>-167</v>
      </c>
      <c r="J403">
        <f t="shared" si="25"/>
        <v>1</v>
      </c>
      <c r="K403" s="12">
        <f t="shared" si="27"/>
        <v>-167</v>
      </c>
      <c r="L403">
        <f t="shared" si="26"/>
        <v>1</v>
      </c>
    </row>
    <row r="404" spans="1:12">
      <c r="A404" s="8">
        <v>402</v>
      </c>
      <c r="B404" s="13" t="s">
        <v>498</v>
      </c>
      <c r="C404" s="10" t="s">
        <v>10</v>
      </c>
      <c r="D404" s="11" t="s">
        <v>151</v>
      </c>
      <c r="E404" s="16">
        <v>5.1725925925925925E-2</v>
      </c>
      <c r="F404" s="12" t="s">
        <v>15</v>
      </c>
      <c r="G404" s="12">
        <f>COUNTIF($F$3:F404,F404)</f>
        <v>203</v>
      </c>
      <c r="H404" s="12">
        <f>COUNTIF($C$3:C404,C404)</f>
        <v>369</v>
      </c>
      <c r="I404" s="12">
        <f t="shared" si="24"/>
        <v>-168</v>
      </c>
      <c r="J404">
        <f t="shared" si="25"/>
        <v>1</v>
      </c>
      <c r="K404" s="12">
        <f t="shared" si="27"/>
        <v>-168</v>
      </c>
      <c r="L404">
        <f t="shared" si="26"/>
        <v>1</v>
      </c>
    </row>
    <row r="405" spans="1:12">
      <c r="A405" s="8">
        <v>403</v>
      </c>
      <c r="B405" s="13" t="s">
        <v>499</v>
      </c>
      <c r="C405" s="10" t="s">
        <v>10</v>
      </c>
      <c r="D405" s="11" t="s">
        <v>242</v>
      </c>
      <c r="E405" s="16">
        <v>5.1757407407407412E-2</v>
      </c>
      <c r="F405" s="12" t="s">
        <v>12</v>
      </c>
      <c r="G405" s="12">
        <f>COUNTIF($F$3:F405,F405)</f>
        <v>125</v>
      </c>
      <c r="H405" s="12">
        <f>COUNTIF($C$3:C405,C405)</f>
        <v>370</v>
      </c>
      <c r="I405" s="12">
        <f t="shared" si="24"/>
        <v>-169</v>
      </c>
      <c r="J405">
        <f t="shared" si="25"/>
        <v>1</v>
      </c>
      <c r="K405" s="12">
        <f t="shared" si="27"/>
        <v>-169</v>
      </c>
      <c r="L405">
        <f t="shared" si="26"/>
        <v>1</v>
      </c>
    </row>
    <row r="406" spans="1:12">
      <c r="A406" s="8">
        <v>404</v>
      </c>
      <c r="B406" s="13" t="s">
        <v>500</v>
      </c>
      <c r="C406" s="10" t="s">
        <v>10</v>
      </c>
      <c r="D406" s="11" t="s">
        <v>249</v>
      </c>
      <c r="E406" s="16">
        <v>5.1797569444444441E-2</v>
      </c>
      <c r="F406" s="12" t="s">
        <v>15</v>
      </c>
      <c r="G406" s="12">
        <f>COUNTIF($F$3:F406,F406)</f>
        <v>204</v>
      </c>
      <c r="H406" s="12">
        <f>COUNTIF($C$3:C406,C406)</f>
        <v>371</v>
      </c>
      <c r="I406" s="12">
        <f t="shared" si="24"/>
        <v>-170</v>
      </c>
      <c r="J406">
        <f t="shared" si="25"/>
        <v>1</v>
      </c>
      <c r="K406" s="12">
        <f t="shared" si="27"/>
        <v>-170</v>
      </c>
      <c r="L406">
        <f t="shared" si="26"/>
        <v>1</v>
      </c>
    </row>
    <row r="407" spans="1:12">
      <c r="A407" s="8">
        <v>405</v>
      </c>
      <c r="B407" s="13" t="s">
        <v>501</v>
      </c>
      <c r="C407" s="10" t="s">
        <v>10</v>
      </c>
      <c r="D407" s="11" t="s">
        <v>275</v>
      </c>
      <c r="E407" s="16">
        <v>5.1877893518518514E-2</v>
      </c>
      <c r="F407" s="12" t="s">
        <v>15</v>
      </c>
      <c r="G407" s="12">
        <f>COUNTIF($F$3:F407,F407)</f>
        <v>205</v>
      </c>
      <c r="H407" s="12">
        <f>COUNTIF($C$3:C407,C407)</f>
        <v>372</v>
      </c>
      <c r="I407" s="12">
        <f t="shared" si="24"/>
        <v>-171</v>
      </c>
      <c r="J407">
        <f t="shared" si="25"/>
        <v>1</v>
      </c>
      <c r="K407" s="12">
        <f t="shared" si="27"/>
        <v>-171</v>
      </c>
      <c r="L407">
        <f t="shared" si="26"/>
        <v>1</v>
      </c>
    </row>
    <row r="408" spans="1:12">
      <c r="A408" s="8">
        <v>406</v>
      </c>
      <c r="B408" s="13" t="s">
        <v>502</v>
      </c>
      <c r="C408" s="10" t="s">
        <v>10</v>
      </c>
      <c r="D408" s="11" t="s">
        <v>240</v>
      </c>
      <c r="E408" s="16">
        <v>5.1884375000000003E-2</v>
      </c>
      <c r="F408" s="12" t="s">
        <v>96</v>
      </c>
      <c r="G408" s="12">
        <f>COUNTIF($F$3:F408,F408)</f>
        <v>43</v>
      </c>
      <c r="H408" s="12">
        <f>COUNTIF($C$3:C408,C408)</f>
        <v>373</v>
      </c>
      <c r="I408" s="12">
        <f t="shared" si="24"/>
        <v>-172</v>
      </c>
      <c r="J408">
        <f t="shared" si="25"/>
        <v>1</v>
      </c>
      <c r="K408" s="12">
        <f t="shared" si="27"/>
        <v>-172</v>
      </c>
      <c r="L408">
        <f t="shared" si="26"/>
        <v>1</v>
      </c>
    </row>
    <row r="409" spans="1:12">
      <c r="A409" s="8">
        <v>407</v>
      </c>
      <c r="B409" s="13" t="s">
        <v>503</v>
      </c>
      <c r="C409" s="10" t="s">
        <v>10</v>
      </c>
      <c r="D409" s="11" t="s">
        <v>24</v>
      </c>
      <c r="E409" s="16">
        <v>5.1889351851851846E-2</v>
      </c>
      <c r="F409" s="12" t="s">
        <v>15</v>
      </c>
      <c r="G409" s="12">
        <f>COUNTIF($F$3:F409,F409)</f>
        <v>206</v>
      </c>
      <c r="H409" s="12">
        <f>COUNTIF($C$3:C409,C409)</f>
        <v>374</v>
      </c>
      <c r="I409" s="12">
        <f t="shared" si="24"/>
        <v>-173</v>
      </c>
      <c r="J409">
        <f t="shared" si="25"/>
        <v>1</v>
      </c>
      <c r="K409" s="12">
        <f t="shared" si="27"/>
        <v>-173</v>
      </c>
      <c r="L409">
        <f t="shared" si="26"/>
        <v>1</v>
      </c>
    </row>
    <row r="410" spans="1:12">
      <c r="A410" s="8">
        <v>408</v>
      </c>
      <c r="B410" s="13" t="s">
        <v>504</v>
      </c>
      <c r="C410" s="10" t="s">
        <v>10</v>
      </c>
      <c r="D410" s="11" t="s">
        <v>276</v>
      </c>
      <c r="E410" s="16">
        <v>5.1898148148148145E-2</v>
      </c>
      <c r="F410" s="12" t="s">
        <v>96</v>
      </c>
      <c r="G410" s="12">
        <f>COUNTIF($F$3:F410,F410)</f>
        <v>44</v>
      </c>
      <c r="H410" s="12">
        <f>COUNTIF($C$3:C410,C410)</f>
        <v>375</v>
      </c>
      <c r="I410" s="12">
        <f t="shared" si="24"/>
        <v>-174</v>
      </c>
      <c r="J410">
        <f t="shared" si="25"/>
        <v>1</v>
      </c>
      <c r="K410" s="12">
        <f t="shared" si="27"/>
        <v>-174</v>
      </c>
      <c r="L410">
        <f t="shared" si="26"/>
        <v>1</v>
      </c>
    </row>
    <row r="411" spans="1:12">
      <c r="A411" s="8">
        <v>409</v>
      </c>
      <c r="B411" s="13" t="s">
        <v>505</v>
      </c>
      <c r="C411" s="10" t="s">
        <v>10</v>
      </c>
      <c r="D411" s="11"/>
      <c r="E411" s="16">
        <v>5.1946180555555554E-2</v>
      </c>
      <c r="F411" s="12" t="s">
        <v>15</v>
      </c>
      <c r="G411" s="12">
        <f>COUNTIF($F$3:F411,F411)</f>
        <v>207</v>
      </c>
      <c r="H411" s="12">
        <f>COUNTIF($C$3:C411,C411)</f>
        <v>376</v>
      </c>
      <c r="I411" s="12">
        <f t="shared" si="24"/>
        <v>-175</v>
      </c>
      <c r="J411">
        <f t="shared" si="25"/>
        <v>1</v>
      </c>
      <c r="K411" s="12">
        <f t="shared" si="27"/>
        <v>-175</v>
      </c>
      <c r="L411">
        <f t="shared" si="26"/>
        <v>1</v>
      </c>
    </row>
    <row r="412" spans="1:12">
      <c r="A412" s="8">
        <v>410</v>
      </c>
      <c r="B412" s="13" t="s">
        <v>690</v>
      </c>
      <c r="C412" s="10" t="s">
        <v>100</v>
      </c>
      <c r="D412" s="11" t="s">
        <v>43</v>
      </c>
      <c r="E412" s="16">
        <v>5.1978472222222218E-2</v>
      </c>
      <c r="F412" s="12" t="s">
        <v>101</v>
      </c>
      <c r="G412" s="12">
        <f>COUNTIF($F$3:F412,F412)</f>
        <v>26</v>
      </c>
      <c r="H412" s="12">
        <f>COUNTIF($C$3:C412,C412)</f>
        <v>34</v>
      </c>
      <c r="I412" s="12">
        <f t="shared" si="24"/>
        <v>101</v>
      </c>
      <c r="J412">
        <f t="shared" si="25"/>
        <v>101</v>
      </c>
      <c r="K412" s="12">
        <f t="shared" si="27"/>
        <v>27</v>
      </c>
      <c r="L412">
        <f t="shared" si="26"/>
        <v>27</v>
      </c>
    </row>
    <row r="413" spans="1:12">
      <c r="A413" s="8">
        <v>411</v>
      </c>
      <c r="B413" s="13" t="s">
        <v>506</v>
      </c>
      <c r="C413" s="10" t="s">
        <v>100</v>
      </c>
      <c r="D413" s="11" t="s">
        <v>28</v>
      </c>
      <c r="E413" s="16">
        <v>5.2062731481481474E-2</v>
      </c>
      <c r="F413" s="12" t="s">
        <v>101</v>
      </c>
      <c r="G413" s="12">
        <f>COUNTIF($F$3:F413,F413)</f>
        <v>27</v>
      </c>
      <c r="H413" s="12">
        <f>COUNTIF($C$3:C413,C413)</f>
        <v>35</v>
      </c>
      <c r="I413" s="12">
        <f t="shared" si="24"/>
        <v>98</v>
      </c>
      <c r="J413">
        <f t="shared" si="25"/>
        <v>98</v>
      </c>
      <c r="K413" s="12">
        <f t="shared" si="27"/>
        <v>26</v>
      </c>
      <c r="L413">
        <f t="shared" si="26"/>
        <v>26</v>
      </c>
    </row>
    <row r="414" spans="1:12">
      <c r="A414" s="8">
        <v>412</v>
      </c>
      <c r="B414" s="13" t="s">
        <v>507</v>
      </c>
      <c r="C414" s="10" t="s">
        <v>100</v>
      </c>
      <c r="D414" s="11" t="s">
        <v>26</v>
      </c>
      <c r="E414" s="16">
        <v>5.2073495370370371E-2</v>
      </c>
      <c r="F414" s="12" t="s">
        <v>225</v>
      </c>
      <c r="G414" s="12">
        <f>COUNTIF($F$3:F414,F414)</f>
        <v>9</v>
      </c>
      <c r="H414" s="12">
        <f>COUNTIF($C$3:C414,C414)</f>
        <v>36</v>
      </c>
      <c r="I414" s="12">
        <f t="shared" si="24"/>
        <v>95</v>
      </c>
      <c r="J414">
        <f t="shared" si="25"/>
        <v>95</v>
      </c>
      <c r="K414" s="12">
        <f t="shared" si="27"/>
        <v>25</v>
      </c>
      <c r="L414">
        <f t="shared" si="26"/>
        <v>25</v>
      </c>
    </row>
    <row r="415" spans="1:12">
      <c r="A415" s="8">
        <v>413</v>
      </c>
      <c r="B415" s="13" t="s">
        <v>508</v>
      </c>
      <c r="C415" s="10" t="s">
        <v>10</v>
      </c>
      <c r="D415" s="11"/>
      <c r="E415" s="16">
        <v>5.2085416666666662E-2</v>
      </c>
      <c r="F415" s="12" t="s">
        <v>96</v>
      </c>
      <c r="G415" s="12">
        <f>COUNTIF($F$3:F415,F415)</f>
        <v>45</v>
      </c>
      <c r="H415" s="12">
        <f>COUNTIF($C$3:C415,C415)</f>
        <v>377</v>
      </c>
      <c r="I415" s="12">
        <f t="shared" si="24"/>
        <v>-176</v>
      </c>
      <c r="J415">
        <f t="shared" si="25"/>
        <v>1</v>
      </c>
      <c r="K415" s="12">
        <f t="shared" si="27"/>
        <v>-176</v>
      </c>
      <c r="L415">
        <f t="shared" si="26"/>
        <v>1</v>
      </c>
    </row>
    <row r="416" spans="1:12">
      <c r="A416" s="8">
        <v>414</v>
      </c>
      <c r="B416" s="13" t="s">
        <v>509</v>
      </c>
      <c r="C416" s="10" t="s">
        <v>10</v>
      </c>
      <c r="D416" s="11" t="s">
        <v>14</v>
      </c>
      <c r="E416" s="16">
        <v>5.214409722222222E-2</v>
      </c>
      <c r="F416" s="12" t="s">
        <v>96</v>
      </c>
      <c r="G416" s="12">
        <f>COUNTIF($F$3:F416,F416)</f>
        <v>46</v>
      </c>
      <c r="H416" s="12">
        <f>COUNTIF($C$3:C416,C416)</f>
        <v>378</v>
      </c>
      <c r="I416" s="12">
        <f t="shared" si="24"/>
        <v>-177</v>
      </c>
      <c r="J416">
        <f t="shared" si="25"/>
        <v>1</v>
      </c>
      <c r="K416" s="12">
        <f t="shared" si="27"/>
        <v>-177</v>
      </c>
      <c r="L416">
        <f t="shared" si="26"/>
        <v>1</v>
      </c>
    </row>
    <row r="417" spans="1:12">
      <c r="A417" s="8">
        <v>415</v>
      </c>
      <c r="B417" s="13" t="s">
        <v>510</v>
      </c>
      <c r="C417" s="10" t="s">
        <v>10</v>
      </c>
      <c r="D417" s="11" t="s">
        <v>182</v>
      </c>
      <c r="E417" s="16">
        <v>5.2186805555555556E-2</v>
      </c>
      <c r="F417" s="12" t="s">
        <v>12</v>
      </c>
      <c r="G417" s="12">
        <f>COUNTIF($F$3:F417,F417)</f>
        <v>126</v>
      </c>
      <c r="H417" s="12">
        <f>COUNTIF($C$3:C417,C417)</f>
        <v>379</v>
      </c>
      <c r="I417" s="12">
        <f t="shared" si="24"/>
        <v>-178</v>
      </c>
      <c r="J417">
        <f t="shared" si="25"/>
        <v>1</v>
      </c>
      <c r="K417" s="12">
        <f t="shared" si="27"/>
        <v>-178</v>
      </c>
      <c r="L417">
        <f t="shared" si="26"/>
        <v>1</v>
      </c>
    </row>
    <row r="418" spans="1:12">
      <c r="A418" s="8">
        <v>416</v>
      </c>
      <c r="B418" s="13" t="s">
        <v>511</v>
      </c>
      <c r="C418" s="10" t="s">
        <v>10</v>
      </c>
      <c r="D418" s="11" t="s">
        <v>54</v>
      </c>
      <c r="E418" s="16">
        <v>5.2201504629629629E-2</v>
      </c>
      <c r="F418" s="12" t="s">
        <v>15</v>
      </c>
      <c r="G418" s="12">
        <f>COUNTIF($F$3:F418,F418)</f>
        <v>208</v>
      </c>
      <c r="H418" s="12">
        <f>COUNTIF($C$3:C418,C418)</f>
        <v>380</v>
      </c>
      <c r="I418" s="12">
        <f t="shared" si="24"/>
        <v>-179</v>
      </c>
      <c r="J418">
        <f t="shared" si="25"/>
        <v>1</v>
      </c>
      <c r="K418" s="12">
        <f t="shared" si="27"/>
        <v>-179</v>
      </c>
      <c r="L418">
        <f t="shared" si="26"/>
        <v>1</v>
      </c>
    </row>
    <row r="419" spans="1:12">
      <c r="A419" s="18">
        <v>417</v>
      </c>
      <c r="B419" s="26" t="s">
        <v>512</v>
      </c>
      <c r="C419" s="20" t="s">
        <v>10</v>
      </c>
      <c r="D419" s="21" t="s">
        <v>22</v>
      </c>
      <c r="E419" s="28">
        <v>5.2240625000000006E-2</v>
      </c>
      <c r="F419" s="23" t="s">
        <v>12</v>
      </c>
      <c r="G419" s="23">
        <f>COUNTIF($F$3:F419,F419)</f>
        <v>127</v>
      </c>
      <c r="H419" s="23">
        <f>COUNTIF($C$3:C419,C419)</f>
        <v>381</v>
      </c>
      <c r="I419" s="12">
        <f t="shared" si="24"/>
        <v>-180</v>
      </c>
      <c r="J419" s="24">
        <f t="shared" si="25"/>
        <v>1</v>
      </c>
      <c r="K419" s="12">
        <f t="shared" si="27"/>
        <v>-180</v>
      </c>
      <c r="L419">
        <f t="shared" si="26"/>
        <v>1</v>
      </c>
    </row>
    <row r="420" spans="1:12">
      <c r="A420" s="8">
        <v>418</v>
      </c>
      <c r="B420" s="13" t="s">
        <v>513</v>
      </c>
      <c r="C420" s="10" t="s">
        <v>10</v>
      </c>
      <c r="D420" s="11" t="s">
        <v>34</v>
      </c>
      <c r="E420" s="17">
        <v>5.227905092592592E-2</v>
      </c>
      <c r="F420" s="12" t="s">
        <v>15</v>
      </c>
      <c r="G420" s="12">
        <f>COUNTIF($F$3:F420,F420)</f>
        <v>209</v>
      </c>
      <c r="H420" s="12">
        <f>COUNTIF($C$3:C420,C420)</f>
        <v>382</v>
      </c>
      <c r="I420" s="12">
        <f t="shared" si="24"/>
        <v>-181</v>
      </c>
      <c r="J420">
        <f t="shared" si="25"/>
        <v>1</v>
      </c>
      <c r="K420" s="12">
        <f t="shared" si="27"/>
        <v>-181</v>
      </c>
      <c r="L420">
        <f t="shared" si="26"/>
        <v>1</v>
      </c>
    </row>
    <row r="421" spans="1:12">
      <c r="A421" s="8">
        <v>419</v>
      </c>
      <c r="B421" s="13" t="s">
        <v>514</v>
      </c>
      <c r="C421" s="10" t="s">
        <v>10</v>
      </c>
      <c r="D421" s="11" t="s">
        <v>269</v>
      </c>
      <c r="E421" s="17">
        <v>5.2332175925925928E-2</v>
      </c>
      <c r="F421" s="12" t="s">
        <v>15</v>
      </c>
      <c r="G421" s="12">
        <f>COUNTIF($F$3:F421,F421)</f>
        <v>210</v>
      </c>
      <c r="H421" s="12">
        <f>COUNTIF($C$3:C421,C421)</f>
        <v>383</v>
      </c>
      <c r="I421" s="12">
        <f t="shared" si="24"/>
        <v>-182</v>
      </c>
      <c r="J421">
        <f t="shared" si="25"/>
        <v>1</v>
      </c>
      <c r="K421" s="12">
        <f t="shared" si="27"/>
        <v>-182</v>
      </c>
      <c r="L421">
        <f t="shared" si="26"/>
        <v>1</v>
      </c>
    </row>
    <row r="422" spans="1:12">
      <c r="A422" s="8">
        <v>420</v>
      </c>
      <c r="B422" s="13" t="s">
        <v>515</v>
      </c>
      <c r="C422" s="10" t="s">
        <v>10</v>
      </c>
      <c r="D422" s="11" t="s">
        <v>151</v>
      </c>
      <c r="E422" s="17">
        <v>5.2339004629629628E-2</v>
      </c>
      <c r="F422" s="12" t="s">
        <v>12</v>
      </c>
      <c r="G422" s="12">
        <f>COUNTIF($F$3:F422,F422)</f>
        <v>128</v>
      </c>
      <c r="H422" s="12">
        <f>COUNTIF($C$3:C422,C422)</f>
        <v>384</v>
      </c>
      <c r="I422" s="12">
        <f t="shared" si="24"/>
        <v>-183</v>
      </c>
      <c r="J422">
        <f t="shared" si="25"/>
        <v>1</v>
      </c>
      <c r="K422" s="12">
        <f t="shared" si="27"/>
        <v>-183</v>
      </c>
      <c r="L422">
        <f t="shared" si="26"/>
        <v>1</v>
      </c>
    </row>
    <row r="423" spans="1:12">
      <c r="A423" s="8">
        <v>421</v>
      </c>
      <c r="B423" s="13" t="s">
        <v>516</v>
      </c>
      <c r="C423" s="10" t="s">
        <v>10</v>
      </c>
      <c r="D423" s="11" t="s">
        <v>14</v>
      </c>
      <c r="E423" s="17">
        <v>5.248125E-2</v>
      </c>
      <c r="F423" s="12" t="s">
        <v>96</v>
      </c>
      <c r="G423" s="12">
        <f>COUNTIF($F$3:F423,F423)</f>
        <v>47</v>
      </c>
      <c r="H423" s="12">
        <f>COUNTIF($C$3:C423,C423)</f>
        <v>385</v>
      </c>
      <c r="I423" s="12">
        <f t="shared" si="24"/>
        <v>-184</v>
      </c>
      <c r="J423">
        <f t="shared" si="25"/>
        <v>1</v>
      </c>
      <c r="K423" s="12">
        <f t="shared" si="27"/>
        <v>-184</v>
      </c>
      <c r="L423">
        <f t="shared" si="26"/>
        <v>1</v>
      </c>
    </row>
    <row r="424" spans="1:12">
      <c r="A424" s="8">
        <v>422</v>
      </c>
      <c r="B424" s="13" t="s">
        <v>517</v>
      </c>
      <c r="C424" s="10" t="s">
        <v>10</v>
      </c>
      <c r="D424" s="11" t="s">
        <v>137</v>
      </c>
      <c r="E424" s="17">
        <v>5.2546643518518517E-2</v>
      </c>
      <c r="F424" s="12" t="s">
        <v>15</v>
      </c>
      <c r="G424" s="12">
        <f>COUNTIF($F$3:F424,F424)</f>
        <v>211</v>
      </c>
      <c r="H424" s="12">
        <f>COUNTIF($C$3:C424,C424)</f>
        <v>386</v>
      </c>
      <c r="I424" s="12">
        <f t="shared" si="24"/>
        <v>-185</v>
      </c>
      <c r="J424">
        <f t="shared" si="25"/>
        <v>1</v>
      </c>
      <c r="K424" s="12">
        <f t="shared" si="27"/>
        <v>-185</v>
      </c>
      <c r="L424">
        <f t="shared" si="26"/>
        <v>1</v>
      </c>
    </row>
    <row r="425" spans="1:12">
      <c r="A425" s="8">
        <v>423</v>
      </c>
      <c r="B425" s="13" t="s">
        <v>518</v>
      </c>
      <c r="C425" s="10" t="s">
        <v>10</v>
      </c>
      <c r="D425" s="11" t="s">
        <v>215</v>
      </c>
      <c r="E425" s="17">
        <v>5.2616782407407407E-2</v>
      </c>
      <c r="F425" s="12" t="s">
        <v>15</v>
      </c>
      <c r="G425" s="12">
        <f>COUNTIF($F$3:F425,F425)</f>
        <v>212</v>
      </c>
      <c r="H425" s="12">
        <f>COUNTIF($C$3:C425,C425)</f>
        <v>387</v>
      </c>
      <c r="I425" s="12">
        <f t="shared" si="24"/>
        <v>-186</v>
      </c>
      <c r="J425">
        <f t="shared" si="25"/>
        <v>1</v>
      </c>
      <c r="K425" s="12">
        <f t="shared" si="27"/>
        <v>-186</v>
      </c>
      <c r="L425">
        <f t="shared" si="26"/>
        <v>1</v>
      </c>
    </row>
    <row r="426" spans="1:12">
      <c r="A426" s="8">
        <v>424</v>
      </c>
      <c r="B426" s="13" t="s">
        <v>519</v>
      </c>
      <c r="C426" s="10" t="s">
        <v>10</v>
      </c>
      <c r="D426" s="11"/>
      <c r="E426" s="17">
        <v>5.2625462962962964E-2</v>
      </c>
      <c r="F426" s="12" t="s">
        <v>15</v>
      </c>
      <c r="G426" s="12">
        <f>COUNTIF($F$3:F426,F426)</f>
        <v>213</v>
      </c>
      <c r="H426" s="12">
        <f>COUNTIF($C$3:C426,C426)</f>
        <v>388</v>
      </c>
      <c r="I426" s="12">
        <f t="shared" si="24"/>
        <v>-187</v>
      </c>
      <c r="J426">
        <f t="shared" si="25"/>
        <v>1</v>
      </c>
      <c r="K426" s="12">
        <f t="shared" si="27"/>
        <v>-187</v>
      </c>
      <c r="L426">
        <f t="shared" si="26"/>
        <v>1</v>
      </c>
    </row>
    <row r="427" spans="1:12">
      <c r="A427" s="8">
        <v>425</v>
      </c>
      <c r="B427" s="13" t="s">
        <v>520</v>
      </c>
      <c r="C427" s="10" t="s">
        <v>10</v>
      </c>
      <c r="D427" s="11" t="s">
        <v>187</v>
      </c>
      <c r="E427" s="17">
        <v>5.2671759259259258E-2</v>
      </c>
      <c r="F427" s="12" t="s">
        <v>96</v>
      </c>
      <c r="G427" s="12">
        <f>COUNTIF($F$3:F427,F427)</f>
        <v>48</v>
      </c>
      <c r="H427" s="12">
        <f>COUNTIF($C$3:C427,C427)</f>
        <v>389</v>
      </c>
      <c r="I427" s="12">
        <f t="shared" si="24"/>
        <v>-188</v>
      </c>
      <c r="J427">
        <f t="shared" si="25"/>
        <v>1</v>
      </c>
      <c r="K427" s="12">
        <f t="shared" si="27"/>
        <v>-188</v>
      </c>
      <c r="L427">
        <f t="shared" si="26"/>
        <v>1</v>
      </c>
    </row>
    <row r="428" spans="1:12">
      <c r="A428" s="8">
        <v>426</v>
      </c>
      <c r="B428" s="13" t="s">
        <v>521</v>
      </c>
      <c r="C428" s="10" t="s">
        <v>10</v>
      </c>
      <c r="D428" s="11"/>
      <c r="E428" s="17">
        <v>5.2677893518518516E-2</v>
      </c>
      <c r="F428" s="12" t="s">
        <v>15</v>
      </c>
      <c r="G428" s="12">
        <f>COUNTIF($F$3:F428,F428)</f>
        <v>214</v>
      </c>
      <c r="H428" s="12">
        <f>COUNTIF($C$3:C428,C428)</f>
        <v>390</v>
      </c>
      <c r="I428" s="12">
        <f t="shared" si="24"/>
        <v>-189</v>
      </c>
      <c r="J428">
        <f t="shared" si="25"/>
        <v>1</v>
      </c>
      <c r="K428" s="12">
        <f t="shared" si="27"/>
        <v>-189</v>
      </c>
      <c r="L428">
        <f t="shared" si="26"/>
        <v>1</v>
      </c>
    </row>
    <row r="429" spans="1:12">
      <c r="A429" s="8">
        <v>427</v>
      </c>
      <c r="B429" s="13" t="s">
        <v>522</v>
      </c>
      <c r="C429" s="10" t="s">
        <v>10</v>
      </c>
      <c r="D429" s="11" t="s">
        <v>244</v>
      </c>
      <c r="E429" s="17">
        <v>5.2691203703703705E-2</v>
      </c>
      <c r="F429" s="12" t="s">
        <v>15</v>
      </c>
      <c r="G429" s="12">
        <f>COUNTIF($F$3:F429,F429)</f>
        <v>215</v>
      </c>
      <c r="H429" s="12">
        <f>COUNTIF($C$3:C429,C429)</f>
        <v>391</v>
      </c>
      <c r="I429" s="12">
        <f t="shared" si="24"/>
        <v>-190</v>
      </c>
      <c r="J429">
        <f t="shared" si="25"/>
        <v>1</v>
      </c>
      <c r="K429" s="12">
        <f t="shared" si="27"/>
        <v>-190</v>
      </c>
      <c r="L429">
        <f t="shared" si="26"/>
        <v>1</v>
      </c>
    </row>
    <row r="430" spans="1:12">
      <c r="A430" s="8">
        <v>428</v>
      </c>
      <c r="B430" s="13" t="s">
        <v>523</v>
      </c>
      <c r="C430" s="10" t="s">
        <v>10</v>
      </c>
      <c r="D430" s="11" t="s">
        <v>244</v>
      </c>
      <c r="E430" s="17">
        <v>5.2704050925925928E-2</v>
      </c>
      <c r="F430" s="12" t="s">
        <v>15</v>
      </c>
      <c r="G430" s="12">
        <f>COUNTIF($F$3:F430,F430)</f>
        <v>216</v>
      </c>
      <c r="H430" s="12">
        <f>COUNTIF($C$3:C430,C430)</f>
        <v>392</v>
      </c>
      <c r="I430" s="12">
        <f t="shared" si="24"/>
        <v>-191</v>
      </c>
      <c r="J430">
        <f t="shared" si="25"/>
        <v>1</v>
      </c>
      <c r="K430" s="12">
        <f t="shared" si="27"/>
        <v>-191</v>
      </c>
      <c r="L430">
        <f t="shared" si="26"/>
        <v>1</v>
      </c>
    </row>
    <row r="431" spans="1:12">
      <c r="A431" s="8">
        <v>429</v>
      </c>
      <c r="B431" s="13" t="s">
        <v>532</v>
      </c>
      <c r="C431" s="10" t="s">
        <v>10</v>
      </c>
      <c r="D431" s="11" t="s">
        <v>61</v>
      </c>
      <c r="E431" s="17">
        <v>5.2714814814814819E-2</v>
      </c>
      <c r="F431" s="12" t="s">
        <v>12</v>
      </c>
      <c r="G431" s="12">
        <f>COUNTIF($F$3:F431,F431)</f>
        <v>129</v>
      </c>
      <c r="H431" s="12">
        <f>COUNTIF($C$3:C431,C431)</f>
        <v>393</v>
      </c>
      <c r="I431" s="12">
        <f t="shared" si="24"/>
        <v>-192</v>
      </c>
      <c r="J431">
        <f t="shared" si="25"/>
        <v>1</v>
      </c>
      <c r="K431" s="12">
        <f t="shared" si="27"/>
        <v>-192</v>
      </c>
      <c r="L431">
        <f t="shared" si="26"/>
        <v>1</v>
      </c>
    </row>
    <row r="432" spans="1:12">
      <c r="A432" s="8">
        <v>430</v>
      </c>
      <c r="B432" s="13" t="s">
        <v>524</v>
      </c>
      <c r="C432" s="10" t="s">
        <v>10</v>
      </c>
      <c r="D432" s="11" t="s">
        <v>87</v>
      </c>
      <c r="E432" s="17">
        <v>5.2721990740740743E-2</v>
      </c>
      <c r="F432" s="12" t="s">
        <v>15</v>
      </c>
      <c r="G432" s="12">
        <f>COUNTIF($F$3:F432,F432)</f>
        <v>217</v>
      </c>
      <c r="H432" s="12">
        <f>COUNTIF($C$3:C432,C432)</f>
        <v>394</v>
      </c>
      <c r="I432" s="12">
        <f t="shared" si="24"/>
        <v>-193</v>
      </c>
      <c r="J432">
        <f t="shared" si="25"/>
        <v>1</v>
      </c>
      <c r="K432" s="12">
        <f t="shared" si="27"/>
        <v>-193</v>
      </c>
      <c r="L432">
        <f t="shared" si="26"/>
        <v>1</v>
      </c>
    </row>
    <row r="433" spans="1:12">
      <c r="A433" s="8">
        <v>431</v>
      </c>
      <c r="B433" s="13" t="s">
        <v>691</v>
      </c>
      <c r="C433" s="10" t="s">
        <v>10</v>
      </c>
      <c r="D433" s="11" t="s">
        <v>14</v>
      </c>
      <c r="E433" s="17">
        <v>5.2738657407407408E-2</v>
      </c>
      <c r="F433" s="12" t="s">
        <v>15</v>
      </c>
      <c r="G433" s="12">
        <f>COUNTIF($F$3:F433,F433)</f>
        <v>218</v>
      </c>
      <c r="H433" s="12">
        <f>COUNTIF($C$3:C433,C433)</f>
        <v>395</v>
      </c>
      <c r="I433" s="12">
        <f t="shared" si="24"/>
        <v>-194</v>
      </c>
      <c r="J433">
        <f t="shared" si="25"/>
        <v>1</v>
      </c>
      <c r="K433" s="12">
        <f t="shared" si="27"/>
        <v>-194</v>
      </c>
      <c r="L433">
        <f t="shared" si="26"/>
        <v>1</v>
      </c>
    </row>
    <row r="434" spans="1:12">
      <c r="A434" s="8">
        <v>432</v>
      </c>
      <c r="B434" s="13" t="s">
        <v>525</v>
      </c>
      <c r="C434" s="10" t="s">
        <v>10</v>
      </c>
      <c r="D434" s="11" t="s">
        <v>244</v>
      </c>
      <c r="E434" s="17">
        <v>5.28587962962963E-2</v>
      </c>
      <c r="F434" s="12" t="s">
        <v>15</v>
      </c>
      <c r="G434" s="12">
        <f>COUNTIF($F$3:F434,F434)</f>
        <v>219</v>
      </c>
      <c r="H434" s="12">
        <f>COUNTIF($C$3:C434,C434)</f>
        <v>396</v>
      </c>
      <c r="I434" s="12">
        <f t="shared" si="24"/>
        <v>-195</v>
      </c>
      <c r="J434">
        <f t="shared" si="25"/>
        <v>1</v>
      </c>
      <c r="K434" s="12">
        <f t="shared" si="27"/>
        <v>-195</v>
      </c>
      <c r="L434">
        <f t="shared" si="26"/>
        <v>1</v>
      </c>
    </row>
    <row r="435" spans="1:12">
      <c r="A435" s="8">
        <v>433</v>
      </c>
      <c r="B435" s="13" t="s">
        <v>526</v>
      </c>
      <c r="C435" s="10" t="s">
        <v>10</v>
      </c>
      <c r="D435" s="11"/>
      <c r="E435" s="17">
        <v>5.2890624999999997E-2</v>
      </c>
      <c r="F435" s="12" t="s">
        <v>15</v>
      </c>
      <c r="G435" s="12">
        <f>COUNTIF($F$3:F435,F435)</f>
        <v>220</v>
      </c>
      <c r="H435" s="12">
        <f>COUNTIF($C$3:C435,C435)</f>
        <v>397</v>
      </c>
      <c r="I435" s="12">
        <f t="shared" si="24"/>
        <v>-196</v>
      </c>
      <c r="J435">
        <f t="shared" si="25"/>
        <v>1</v>
      </c>
      <c r="K435" s="12">
        <f t="shared" si="27"/>
        <v>-196</v>
      </c>
      <c r="L435">
        <f t="shared" si="26"/>
        <v>1</v>
      </c>
    </row>
    <row r="436" spans="1:12">
      <c r="A436" s="8">
        <v>434</v>
      </c>
      <c r="B436" s="13" t="s">
        <v>527</v>
      </c>
      <c r="C436" s="10" t="s">
        <v>100</v>
      </c>
      <c r="D436" s="11" t="s">
        <v>261</v>
      </c>
      <c r="E436" s="17">
        <v>5.289745370370371E-2</v>
      </c>
      <c r="F436" s="12" t="s">
        <v>225</v>
      </c>
      <c r="G436" s="12">
        <f>COUNTIF($F$3:F436,F436)</f>
        <v>10</v>
      </c>
      <c r="H436" s="12">
        <f>COUNTIF($C$3:C436,C436)</f>
        <v>37</v>
      </c>
      <c r="I436" s="12">
        <f t="shared" si="24"/>
        <v>92</v>
      </c>
      <c r="J436">
        <f t="shared" si="25"/>
        <v>92</v>
      </c>
      <c r="K436" s="12">
        <f t="shared" si="27"/>
        <v>24</v>
      </c>
      <c r="L436">
        <f t="shared" si="26"/>
        <v>24</v>
      </c>
    </row>
    <row r="437" spans="1:12">
      <c r="A437" s="8">
        <v>435</v>
      </c>
      <c r="B437" s="13" t="s">
        <v>528</v>
      </c>
      <c r="C437" s="10" t="s">
        <v>10</v>
      </c>
      <c r="D437" s="11" t="s">
        <v>83</v>
      </c>
      <c r="E437" s="17">
        <v>5.2903935185185186E-2</v>
      </c>
      <c r="F437" s="12" t="s">
        <v>15</v>
      </c>
      <c r="G437" s="12">
        <f>COUNTIF($F$3:F437,F437)</f>
        <v>221</v>
      </c>
      <c r="H437" s="12">
        <f>COUNTIF($C$3:C437,C437)</f>
        <v>398</v>
      </c>
      <c r="I437" s="12">
        <f t="shared" si="24"/>
        <v>-197</v>
      </c>
      <c r="J437">
        <f t="shared" si="25"/>
        <v>1</v>
      </c>
      <c r="K437" s="12">
        <f t="shared" si="27"/>
        <v>-197</v>
      </c>
      <c r="L437">
        <f t="shared" si="26"/>
        <v>1</v>
      </c>
    </row>
    <row r="438" spans="1:12">
      <c r="A438" s="8">
        <v>436</v>
      </c>
      <c r="B438" s="13" t="s">
        <v>529</v>
      </c>
      <c r="C438" s="10" t="s">
        <v>10</v>
      </c>
      <c r="D438" s="11" t="s">
        <v>269</v>
      </c>
      <c r="E438" s="17">
        <v>5.2914120370370375E-2</v>
      </c>
      <c r="F438" s="12" t="s">
        <v>96</v>
      </c>
      <c r="G438" s="12">
        <f>COUNTIF($F$3:F438,F438)</f>
        <v>49</v>
      </c>
      <c r="H438" s="12">
        <f>COUNTIF($C$3:C438,C438)</f>
        <v>399</v>
      </c>
      <c r="I438" s="12">
        <f t="shared" si="24"/>
        <v>-198</v>
      </c>
      <c r="J438">
        <f t="shared" si="25"/>
        <v>1</v>
      </c>
      <c r="K438" s="12">
        <f t="shared" si="27"/>
        <v>-198</v>
      </c>
      <c r="L438">
        <f t="shared" si="26"/>
        <v>1</v>
      </c>
    </row>
    <row r="439" spans="1:12">
      <c r="A439" s="8">
        <v>437</v>
      </c>
      <c r="B439" s="13" t="s">
        <v>530</v>
      </c>
      <c r="C439" s="10" t="s">
        <v>10</v>
      </c>
      <c r="D439" s="11" t="s">
        <v>269</v>
      </c>
      <c r="E439" s="17">
        <v>5.2929282407407408E-2</v>
      </c>
      <c r="F439" s="12" t="s">
        <v>96</v>
      </c>
      <c r="G439" s="12">
        <f>COUNTIF($F$3:F439,F439)</f>
        <v>50</v>
      </c>
      <c r="H439" s="12">
        <f>COUNTIF($C$3:C439,C439)</f>
        <v>400</v>
      </c>
      <c r="I439" s="12">
        <f t="shared" si="24"/>
        <v>-199</v>
      </c>
      <c r="J439">
        <f t="shared" si="25"/>
        <v>1</v>
      </c>
      <c r="K439" s="12">
        <f t="shared" si="27"/>
        <v>-199</v>
      </c>
      <c r="L439">
        <f t="shared" si="26"/>
        <v>1</v>
      </c>
    </row>
    <row r="440" spans="1:12">
      <c r="A440" s="8">
        <v>438</v>
      </c>
      <c r="B440" s="13" t="s">
        <v>531</v>
      </c>
      <c r="C440" s="10" t="s">
        <v>10</v>
      </c>
      <c r="D440" s="11" t="s">
        <v>14</v>
      </c>
      <c r="E440" s="17">
        <v>5.29738425925926E-2</v>
      </c>
      <c r="F440" s="12" t="s">
        <v>12</v>
      </c>
      <c r="G440" s="12">
        <f>COUNTIF($F$3:F440,F440)</f>
        <v>130</v>
      </c>
      <c r="H440" s="12">
        <f>COUNTIF($C$3:C440,C440)</f>
        <v>401</v>
      </c>
      <c r="I440" s="12">
        <f t="shared" si="24"/>
        <v>-200</v>
      </c>
      <c r="J440">
        <f t="shared" si="25"/>
        <v>1</v>
      </c>
      <c r="K440" s="12">
        <f t="shared" si="27"/>
        <v>-200</v>
      </c>
      <c r="L440">
        <f t="shared" si="26"/>
        <v>1</v>
      </c>
    </row>
    <row r="441" spans="1:12">
      <c r="A441" s="8">
        <v>439</v>
      </c>
      <c r="B441" s="13" t="s">
        <v>533</v>
      </c>
      <c r="C441" s="10" t="s">
        <v>10</v>
      </c>
      <c r="D441" s="11" t="s">
        <v>61</v>
      </c>
      <c r="E441" s="17">
        <v>5.2997222222222223E-2</v>
      </c>
      <c r="F441" s="12" t="s">
        <v>96</v>
      </c>
      <c r="G441" s="12">
        <f>COUNTIF($F$3:F441,F441)</f>
        <v>51</v>
      </c>
      <c r="H441" s="12">
        <f>COUNTIF($C$3:C441,C441)</f>
        <v>402</v>
      </c>
      <c r="I441" s="12">
        <f t="shared" si="24"/>
        <v>-201</v>
      </c>
      <c r="J441">
        <f t="shared" si="25"/>
        <v>1</v>
      </c>
      <c r="K441" s="12">
        <f t="shared" si="27"/>
        <v>-201</v>
      </c>
      <c r="L441">
        <f t="shared" si="26"/>
        <v>1</v>
      </c>
    </row>
    <row r="442" spans="1:12">
      <c r="A442" s="8">
        <v>440</v>
      </c>
      <c r="B442" s="13" t="s">
        <v>534</v>
      </c>
      <c r="C442" s="10" t="s">
        <v>100</v>
      </c>
      <c r="D442" s="11" t="s">
        <v>44</v>
      </c>
      <c r="E442" s="17">
        <v>5.3037847222222219E-2</v>
      </c>
      <c r="F442" s="12" t="s">
        <v>225</v>
      </c>
      <c r="G442" s="12">
        <f>COUNTIF($F$3:F442,F442)</f>
        <v>11</v>
      </c>
      <c r="H442" s="12">
        <f>COUNTIF($C$3:C442,C442)</f>
        <v>38</v>
      </c>
      <c r="I442" s="12">
        <f t="shared" si="24"/>
        <v>89</v>
      </c>
      <c r="J442">
        <f t="shared" si="25"/>
        <v>89</v>
      </c>
      <c r="K442" s="12">
        <f t="shared" si="27"/>
        <v>23</v>
      </c>
      <c r="L442">
        <f t="shared" si="26"/>
        <v>23</v>
      </c>
    </row>
    <row r="443" spans="1:12">
      <c r="A443" s="18">
        <v>441</v>
      </c>
      <c r="B443" s="26" t="s">
        <v>535</v>
      </c>
      <c r="C443" s="20" t="s">
        <v>10</v>
      </c>
      <c r="D443" s="21" t="s">
        <v>22</v>
      </c>
      <c r="E443" s="28">
        <v>5.3043171296296293E-2</v>
      </c>
      <c r="F443" s="23" t="s">
        <v>96</v>
      </c>
      <c r="G443" s="23">
        <f>COUNTIF($F$3:F443,F443)</f>
        <v>52</v>
      </c>
      <c r="H443" s="23">
        <f>COUNTIF($C$3:C443,C443)</f>
        <v>403</v>
      </c>
      <c r="I443" s="12">
        <f t="shared" si="24"/>
        <v>-202</v>
      </c>
      <c r="J443" s="24">
        <f t="shared" si="25"/>
        <v>1</v>
      </c>
      <c r="K443" s="12">
        <f t="shared" si="27"/>
        <v>-202</v>
      </c>
      <c r="L443">
        <f t="shared" si="26"/>
        <v>1</v>
      </c>
    </row>
    <row r="444" spans="1:12">
      <c r="A444" s="18">
        <v>442</v>
      </c>
      <c r="B444" s="26" t="s">
        <v>536</v>
      </c>
      <c r="C444" s="20" t="s">
        <v>100</v>
      </c>
      <c r="D444" s="21" t="s">
        <v>22</v>
      </c>
      <c r="E444" s="28">
        <v>5.3050810185185183E-2</v>
      </c>
      <c r="F444" s="23" t="s">
        <v>225</v>
      </c>
      <c r="G444" s="23">
        <f>COUNTIF($F$3:F444,F444)</f>
        <v>12</v>
      </c>
      <c r="H444" s="23">
        <f>COUNTIF($C$3:C444,C444)</f>
        <v>39</v>
      </c>
      <c r="I444" s="12">
        <f t="shared" si="24"/>
        <v>86</v>
      </c>
      <c r="J444" s="24">
        <f t="shared" si="25"/>
        <v>86</v>
      </c>
      <c r="K444" s="12">
        <f t="shared" si="27"/>
        <v>22</v>
      </c>
      <c r="L444">
        <f t="shared" si="26"/>
        <v>22</v>
      </c>
    </row>
    <row r="445" spans="1:12">
      <c r="A445" s="8">
        <v>443</v>
      </c>
      <c r="B445" s="13" t="s">
        <v>537</v>
      </c>
      <c r="C445" s="10" t="s">
        <v>10</v>
      </c>
      <c r="D445" s="11" t="s">
        <v>277</v>
      </c>
      <c r="E445" s="17">
        <v>5.3073958333333338E-2</v>
      </c>
      <c r="F445" s="12" t="s">
        <v>12</v>
      </c>
      <c r="G445" s="12">
        <f>COUNTIF($F$3:F445,F445)</f>
        <v>131</v>
      </c>
      <c r="H445" s="12">
        <f>COUNTIF($C$3:C445,C445)</f>
        <v>404</v>
      </c>
      <c r="I445" s="12">
        <f t="shared" si="24"/>
        <v>-203</v>
      </c>
      <c r="J445">
        <f t="shared" si="25"/>
        <v>1</v>
      </c>
      <c r="K445" s="12">
        <f t="shared" si="27"/>
        <v>-203</v>
      </c>
      <c r="L445">
        <f t="shared" si="26"/>
        <v>1</v>
      </c>
    </row>
    <row r="446" spans="1:12">
      <c r="A446" s="8">
        <v>444</v>
      </c>
      <c r="B446" s="13" t="s">
        <v>538</v>
      </c>
      <c r="C446" s="10" t="s">
        <v>10</v>
      </c>
      <c r="D446" s="11" t="s">
        <v>34</v>
      </c>
      <c r="E446" s="17">
        <v>5.3101157407407402E-2</v>
      </c>
      <c r="F446" s="12" t="s">
        <v>12</v>
      </c>
      <c r="G446" s="12">
        <f>COUNTIF($F$3:F446,F446)</f>
        <v>132</v>
      </c>
      <c r="H446" s="12">
        <f>COUNTIF($C$3:C446,C446)</f>
        <v>405</v>
      </c>
      <c r="I446" s="12">
        <f t="shared" si="24"/>
        <v>-204</v>
      </c>
      <c r="J446">
        <f t="shared" si="25"/>
        <v>1</v>
      </c>
      <c r="K446" s="12">
        <f t="shared" si="27"/>
        <v>-204</v>
      </c>
      <c r="L446">
        <f t="shared" si="26"/>
        <v>1</v>
      </c>
    </row>
    <row r="447" spans="1:12">
      <c r="A447" s="8">
        <v>445</v>
      </c>
      <c r="B447" s="13" t="s">
        <v>539</v>
      </c>
      <c r="C447" s="10" t="s">
        <v>10</v>
      </c>
      <c r="D447" s="11" t="s">
        <v>151</v>
      </c>
      <c r="E447" s="17">
        <v>5.3114120370370367E-2</v>
      </c>
      <c r="F447" s="12" t="s">
        <v>96</v>
      </c>
      <c r="G447" s="12">
        <f>COUNTIF($F$3:F447,F447)</f>
        <v>53</v>
      </c>
      <c r="H447" s="12">
        <f>COUNTIF($C$3:C447,C447)</f>
        <v>406</v>
      </c>
      <c r="I447" s="12">
        <f t="shared" si="24"/>
        <v>-205</v>
      </c>
      <c r="J447">
        <f t="shared" si="25"/>
        <v>1</v>
      </c>
      <c r="K447" s="12">
        <f t="shared" si="27"/>
        <v>-205</v>
      </c>
      <c r="L447">
        <f t="shared" si="26"/>
        <v>1</v>
      </c>
    </row>
    <row r="448" spans="1:12">
      <c r="A448" s="8">
        <v>446</v>
      </c>
      <c r="B448" s="13" t="s">
        <v>540</v>
      </c>
      <c r="C448" s="10" t="s">
        <v>10</v>
      </c>
      <c r="D448" s="11" t="s">
        <v>26</v>
      </c>
      <c r="E448" s="17">
        <v>5.3114120370370367E-2</v>
      </c>
      <c r="F448" s="12" t="s">
        <v>15</v>
      </c>
      <c r="G448" s="12">
        <f>COUNTIF($F$3:F448,F448)</f>
        <v>222</v>
      </c>
      <c r="H448" s="12">
        <f>COUNTIF($C$3:C448,C448)</f>
        <v>407</v>
      </c>
      <c r="I448" s="12">
        <f t="shared" si="24"/>
        <v>-206</v>
      </c>
      <c r="J448">
        <f t="shared" si="25"/>
        <v>1</v>
      </c>
      <c r="K448" s="12">
        <f t="shared" si="27"/>
        <v>-206</v>
      </c>
      <c r="L448">
        <f t="shared" si="26"/>
        <v>1</v>
      </c>
    </row>
    <row r="449" spans="1:12">
      <c r="A449" s="8">
        <v>447</v>
      </c>
      <c r="B449" s="13" t="s">
        <v>541</v>
      </c>
      <c r="C449" s="10" t="s">
        <v>10</v>
      </c>
      <c r="D449" s="11" t="s">
        <v>44</v>
      </c>
      <c r="E449" s="17">
        <v>5.3371296296296299E-2</v>
      </c>
      <c r="F449" s="12" t="s">
        <v>15</v>
      </c>
      <c r="G449" s="12">
        <f>COUNTIF($F$3:F449,F449)</f>
        <v>223</v>
      </c>
      <c r="H449" s="12">
        <f>COUNTIF($C$3:C449,C449)</f>
        <v>408</v>
      </c>
      <c r="I449" s="12">
        <f t="shared" si="24"/>
        <v>-207</v>
      </c>
      <c r="J449">
        <f t="shared" si="25"/>
        <v>1</v>
      </c>
      <c r="K449" s="12">
        <f t="shared" si="27"/>
        <v>-207</v>
      </c>
      <c r="L449">
        <f t="shared" si="26"/>
        <v>1</v>
      </c>
    </row>
    <row r="450" spans="1:12">
      <c r="A450" s="8">
        <v>448</v>
      </c>
      <c r="B450" s="13" t="s">
        <v>542</v>
      </c>
      <c r="C450" s="10" t="s">
        <v>10</v>
      </c>
      <c r="D450" s="11" t="s">
        <v>195</v>
      </c>
      <c r="E450" s="17">
        <v>5.3383217592592597E-2</v>
      </c>
      <c r="F450" s="12" t="s">
        <v>15</v>
      </c>
      <c r="G450" s="12">
        <f>COUNTIF($F$3:F450,F450)</f>
        <v>224</v>
      </c>
      <c r="H450" s="12">
        <f>COUNTIF($C$3:C450,C450)</f>
        <v>409</v>
      </c>
      <c r="I450" s="12">
        <f t="shared" si="24"/>
        <v>-208</v>
      </c>
      <c r="J450">
        <f t="shared" si="25"/>
        <v>1</v>
      </c>
      <c r="K450" s="12">
        <f t="shared" si="27"/>
        <v>-208</v>
      </c>
      <c r="L450">
        <f t="shared" si="26"/>
        <v>1</v>
      </c>
    </row>
    <row r="451" spans="1:12">
      <c r="A451" s="8">
        <v>449</v>
      </c>
      <c r="B451" s="13" t="s">
        <v>543</v>
      </c>
      <c r="C451" s="10" t="s">
        <v>10</v>
      </c>
      <c r="D451" s="11" t="s">
        <v>215</v>
      </c>
      <c r="E451" s="17">
        <v>5.349247685185185E-2</v>
      </c>
      <c r="F451" s="12" t="s">
        <v>15</v>
      </c>
      <c r="G451" s="12">
        <f>COUNTIF($F$3:F451,F451)</f>
        <v>225</v>
      </c>
      <c r="H451" s="12">
        <f>COUNTIF($C$3:C451,C451)</f>
        <v>410</v>
      </c>
      <c r="I451" s="12">
        <f t="shared" ref="I451:I514" si="28">IF(C451="M",SUM(201-H451),SUM(203-(H451*3)))</f>
        <v>-209</v>
      </c>
      <c r="J451">
        <f t="shared" ref="J451:J514" si="29">IF(I451&lt;1,1,I451)</f>
        <v>1</v>
      </c>
      <c r="K451" s="12">
        <f t="shared" si="27"/>
        <v>-209</v>
      </c>
      <c r="L451">
        <f t="shared" ref="L451:L514" si="30">IF(K451&lt;1,1,K451)</f>
        <v>1</v>
      </c>
    </row>
    <row r="452" spans="1:12">
      <c r="A452" s="8">
        <v>450</v>
      </c>
      <c r="B452" s="13" t="s">
        <v>544</v>
      </c>
      <c r="C452" s="10" t="s">
        <v>10</v>
      </c>
      <c r="D452" s="11" t="s">
        <v>63</v>
      </c>
      <c r="E452" s="17">
        <v>5.357129629629629E-2</v>
      </c>
      <c r="F452" s="12" t="s">
        <v>15</v>
      </c>
      <c r="G452" s="12">
        <f>COUNTIF($F$3:F452,F452)</f>
        <v>226</v>
      </c>
      <c r="H452" s="12">
        <f>COUNTIF($C$3:C452,C452)</f>
        <v>411</v>
      </c>
      <c r="I452" s="12">
        <f t="shared" si="28"/>
        <v>-210</v>
      </c>
      <c r="J452">
        <f t="shared" si="29"/>
        <v>1</v>
      </c>
      <c r="K452" s="12">
        <f t="shared" ref="K452:K515" si="31">IF(C452="M",SUM(201-H452),SUM(61-H452))</f>
        <v>-210</v>
      </c>
      <c r="L452">
        <f t="shared" si="30"/>
        <v>1</v>
      </c>
    </row>
    <row r="453" spans="1:12">
      <c r="A453" s="8">
        <v>451</v>
      </c>
      <c r="B453" s="13" t="s">
        <v>545</v>
      </c>
      <c r="C453" s="10" t="s">
        <v>10</v>
      </c>
      <c r="D453" s="11" t="s">
        <v>20</v>
      </c>
      <c r="E453" s="17">
        <v>5.3599537037037036E-2</v>
      </c>
      <c r="F453" s="12" t="s">
        <v>12</v>
      </c>
      <c r="G453" s="12">
        <f>COUNTIF($F$3:F453,F453)</f>
        <v>133</v>
      </c>
      <c r="H453" s="12">
        <f>COUNTIF($C$3:C453,C453)</f>
        <v>412</v>
      </c>
      <c r="I453" s="12">
        <f t="shared" si="28"/>
        <v>-211</v>
      </c>
      <c r="J453">
        <f t="shared" si="29"/>
        <v>1</v>
      </c>
      <c r="K453" s="12">
        <f t="shared" si="31"/>
        <v>-211</v>
      </c>
      <c r="L453">
        <f t="shared" si="30"/>
        <v>1</v>
      </c>
    </row>
    <row r="454" spans="1:12">
      <c r="A454" s="8">
        <v>452</v>
      </c>
      <c r="B454" s="13" t="s">
        <v>692</v>
      </c>
      <c r="C454" s="10" t="s">
        <v>100</v>
      </c>
      <c r="D454" s="11" t="s">
        <v>151</v>
      </c>
      <c r="E454" s="17">
        <v>5.3615393518518517E-2</v>
      </c>
      <c r="F454" s="12" t="s">
        <v>225</v>
      </c>
      <c r="G454" s="12">
        <f>COUNTIF($F$3:F454,F454)</f>
        <v>13</v>
      </c>
      <c r="H454" s="12">
        <f>COUNTIF($C$3:C454,C454)</f>
        <v>40</v>
      </c>
      <c r="I454" s="12">
        <f t="shared" si="28"/>
        <v>83</v>
      </c>
      <c r="J454">
        <f t="shared" si="29"/>
        <v>83</v>
      </c>
      <c r="K454" s="12">
        <f t="shared" si="31"/>
        <v>21</v>
      </c>
      <c r="L454">
        <f t="shared" si="30"/>
        <v>21</v>
      </c>
    </row>
    <row r="455" spans="1:12">
      <c r="A455" s="8">
        <v>453</v>
      </c>
      <c r="B455" s="13" t="s">
        <v>546</v>
      </c>
      <c r="C455" s="10" t="s">
        <v>100</v>
      </c>
      <c r="D455" s="11" t="s">
        <v>61</v>
      </c>
      <c r="E455" s="17">
        <v>5.3630208333333339E-2</v>
      </c>
      <c r="F455" s="12" t="s">
        <v>101</v>
      </c>
      <c r="G455" s="12">
        <f>COUNTIF($F$3:F455,F455)</f>
        <v>28</v>
      </c>
      <c r="H455" s="12">
        <f>COUNTIF($C$3:C455,C455)</f>
        <v>41</v>
      </c>
      <c r="I455" s="12">
        <f t="shared" si="28"/>
        <v>80</v>
      </c>
      <c r="J455">
        <f t="shared" si="29"/>
        <v>80</v>
      </c>
      <c r="K455" s="12">
        <f t="shared" si="31"/>
        <v>20</v>
      </c>
      <c r="L455">
        <f t="shared" si="30"/>
        <v>20</v>
      </c>
    </row>
    <row r="456" spans="1:12">
      <c r="A456" s="8">
        <v>454</v>
      </c>
      <c r="B456" s="13" t="s">
        <v>547</v>
      </c>
      <c r="C456" s="10" t="s">
        <v>10</v>
      </c>
      <c r="D456" s="11" t="s">
        <v>269</v>
      </c>
      <c r="E456" s="17">
        <v>5.3662500000000002E-2</v>
      </c>
      <c r="F456" s="12" t="s">
        <v>12</v>
      </c>
      <c r="G456" s="12">
        <f>COUNTIF($F$3:F456,F456)</f>
        <v>134</v>
      </c>
      <c r="H456" s="12">
        <f>COUNTIF($C$3:C456,C456)</f>
        <v>413</v>
      </c>
      <c r="I456" s="12">
        <f t="shared" si="28"/>
        <v>-212</v>
      </c>
      <c r="J456">
        <f t="shared" si="29"/>
        <v>1</v>
      </c>
      <c r="K456" s="12">
        <f t="shared" si="31"/>
        <v>-212</v>
      </c>
      <c r="L456">
        <f t="shared" si="30"/>
        <v>1</v>
      </c>
    </row>
    <row r="457" spans="1:12">
      <c r="A457" s="8">
        <v>455</v>
      </c>
      <c r="B457" s="13" t="s">
        <v>548</v>
      </c>
      <c r="C457" s="10" t="s">
        <v>10</v>
      </c>
      <c r="D457" s="11" t="s">
        <v>14</v>
      </c>
      <c r="E457" s="17">
        <v>5.3761226851851855E-2</v>
      </c>
      <c r="F457" s="12" t="s">
        <v>12</v>
      </c>
      <c r="G457" s="12">
        <f>COUNTIF($F$3:F457,F457)</f>
        <v>135</v>
      </c>
      <c r="H457" s="12">
        <f>COUNTIF($C$3:C457,C457)</f>
        <v>414</v>
      </c>
      <c r="I457" s="12">
        <f t="shared" si="28"/>
        <v>-213</v>
      </c>
      <c r="J457">
        <f t="shared" si="29"/>
        <v>1</v>
      </c>
      <c r="K457" s="12">
        <f t="shared" si="31"/>
        <v>-213</v>
      </c>
      <c r="L457">
        <f t="shared" si="30"/>
        <v>1</v>
      </c>
    </row>
    <row r="458" spans="1:12">
      <c r="A458" s="8">
        <v>456</v>
      </c>
      <c r="B458" s="13" t="s">
        <v>549</v>
      </c>
      <c r="C458" s="10" t="s">
        <v>10</v>
      </c>
      <c r="D458" s="11"/>
      <c r="E458" s="17">
        <v>5.3770601851851847E-2</v>
      </c>
      <c r="F458" s="12" t="s">
        <v>15</v>
      </c>
      <c r="G458" s="12">
        <f>COUNTIF($F$3:F458,F458)</f>
        <v>227</v>
      </c>
      <c r="H458" s="12">
        <f>COUNTIF($C$3:C458,C458)</f>
        <v>415</v>
      </c>
      <c r="I458" s="12">
        <f t="shared" si="28"/>
        <v>-214</v>
      </c>
      <c r="J458">
        <f t="shared" si="29"/>
        <v>1</v>
      </c>
      <c r="K458" s="12">
        <f t="shared" si="31"/>
        <v>-214</v>
      </c>
      <c r="L458">
        <f t="shared" si="30"/>
        <v>1</v>
      </c>
    </row>
    <row r="459" spans="1:12">
      <c r="A459" s="8">
        <v>457</v>
      </c>
      <c r="B459" s="13" t="s">
        <v>550</v>
      </c>
      <c r="C459" s="10" t="s">
        <v>100</v>
      </c>
      <c r="D459" s="11" t="s">
        <v>209</v>
      </c>
      <c r="E459" s="17">
        <v>5.3786111111111111E-2</v>
      </c>
      <c r="F459" s="12" t="s">
        <v>225</v>
      </c>
      <c r="G459" s="12">
        <f>COUNTIF($F$3:F459,F459)</f>
        <v>14</v>
      </c>
      <c r="H459" s="12">
        <f>COUNTIF($C$3:C459,C459)</f>
        <v>42</v>
      </c>
      <c r="I459" s="12">
        <f t="shared" si="28"/>
        <v>77</v>
      </c>
      <c r="J459">
        <f t="shared" si="29"/>
        <v>77</v>
      </c>
      <c r="K459" s="12">
        <f t="shared" si="31"/>
        <v>19</v>
      </c>
      <c r="L459">
        <f t="shared" si="30"/>
        <v>19</v>
      </c>
    </row>
    <row r="460" spans="1:12">
      <c r="A460" s="8">
        <v>458</v>
      </c>
      <c r="B460" s="13" t="s">
        <v>551</v>
      </c>
      <c r="C460" s="10" t="s">
        <v>10</v>
      </c>
      <c r="D460" s="11" t="s">
        <v>151</v>
      </c>
      <c r="E460" s="17">
        <v>5.3809259259259258E-2</v>
      </c>
      <c r="F460" s="12" t="s">
        <v>15</v>
      </c>
      <c r="G460" s="12">
        <f>COUNTIF($F$3:F460,F460)</f>
        <v>228</v>
      </c>
      <c r="H460" s="12">
        <f>COUNTIF($C$3:C460,C460)</f>
        <v>416</v>
      </c>
      <c r="I460" s="12">
        <f t="shared" si="28"/>
        <v>-215</v>
      </c>
      <c r="J460">
        <f t="shared" si="29"/>
        <v>1</v>
      </c>
      <c r="K460" s="12">
        <f t="shared" si="31"/>
        <v>-215</v>
      </c>
      <c r="L460">
        <f t="shared" si="30"/>
        <v>1</v>
      </c>
    </row>
    <row r="461" spans="1:12">
      <c r="A461" s="8">
        <v>459</v>
      </c>
      <c r="B461" s="13" t="s">
        <v>552</v>
      </c>
      <c r="C461" s="10" t="s">
        <v>10</v>
      </c>
      <c r="D461" s="11" t="s">
        <v>26</v>
      </c>
      <c r="E461" s="17">
        <v>5.383460648148148E-2</v>
      </c>
      <c r="F461" s="12" t="s">
        <v>12</v>
      </c>
      <c r="G461" s="12">
        <f>COUNTIF($F$3:F461,F461)</f>
        <v>136</v>
      </c>
      <c r="H461" s="12">
        <f>COUNTIF($C$3:C461,C461)</f>
        <v>417</v>
      </c>
      <c r="I461" s="12">
        <f t="shared" si="28"/>
        <v>-216</v>
      </c>
      <c r="J461">
        <f t="shared" si="29"/>
        <v>1</v>
      </c>
      <c r="K461" s="12">
        <f t="shared" si="31"/>
        <v>-216</v>
      </c>
      <c r="L461">
        <f t="shared" si="30"/>
        <v>1</v>
      </c>
    </row>
    <row r="462" spans="1:12">
      <c r="A462" s="8">
        <v>460</v>
      </c>
      <c r="B462" s="13" t="s">
        <v>553</v>
      </c>
      <c r="C462" s="10" t="s">
        <v>10</v>
      </c>
      <c r="D462" s="11" t="s">
        <v>278</v>
      </c>
      <c r="E462" s="17">
        <v>5.3847569444444444E-2</v>
      </c>
      <c r="F462" s="12" t="s">
        <v>15</v>
      </c>
      <c r="G462" s="12">
        <f>COUNTIF($F$3:F462,F462)</f>
        <v>229</v>
      </c>
      <c r="H462" s="12">
        <f>COUNTIF($C$3:C462,C462)</f>
        <v>418</v>
      </c>
      <c r="I462" s="12">
        <f t="shared" si="28"/>
        <v>-217</v>
      </c>
      <c r="J462">
        <f t="shared" si="29"/>
        <v>1</v>
      </c>
      <c r="K462" s="12">
        <f t="shared" si="31"/>
        <v>-217</v>
      </c>
      <c r="L462">
        <f t="shared" si="30"/>
        <v>1</v>
      </c>
    </row>
    <row r="463" spans="1:12">
      <c r="A463" s="8">
        <v>461</v>
      </c>
      <c r="B463" s="13" t="s">
        <v>554</v>
      </c>
      <c r="C463" s="10" t="s">
        <v>10</v>
      </c>
      <c r="D463" s="11" t="s">
        <v>37</v>
      </c>
      <c r="E463" s="17">
        <v>5.3867129629629633E-2</v>
      </c>
      <c r="F463" s="12" t="s">
        <v>96</v>
      </c>
      <c r="G463" s="12">
        <f>COUNTIF($F$3:F463,F463)</f>
        <v>54</v>
      </c>
      <c r="H463" s="12">
        <f>COUNTIF($C$3:C463,C463)</f>
        <v>419</v>
      </c>
      <c r="I463" s="12">
        <f t="shared" si="28"/>
        <v>-218</v>
      </c>
      <c r="J463">
        <f t="shared" si="29"/>
        <v>1</v>
      </c>
      <c r="K463" s="12">
        <f t="shared" si="31"/>
        <v>-218</v>
      </c>
      <c r="L463">
        <f t="shared" si="30"/>
        <v>1</v>
      </c>
    </row>
    <row r="464" spans="1:12">
      <c r="A464" s="8">
        <v>462</v>
      </c>
      <c r="B464" s="13" t="s">
        <v>555</v>
      </c>
      <c r="C464" s="10" t="s">
        <v>10</v>
      </c>
      <c r="D464" s="11"/>
      <c r="E464" s="17">
        <v>5.3898611111111112E-2</v>
      </c>
      <c r="F464" s="12" t="s">
        <v>96</v>
      </c>
      <c r="G464" s="12">
        <f>COUNTIF($F$3:F464,F464)</f>
        <v>55</v>
      </c>
      <c r="H464" s="12">
        <f>COUNTIF($C$3:C464,C464)</f>
        <v>420</v>
      </c>
      <c r="I464" s="12">
        <f t="shared" si="28"/>
        <v>-219</v>
      </c>
      <c r="J464">
        <f t="shared" si="29"/>
        <v>1</v>
      </c>
      <c r="K464" s="12">
        <f t="shared" si="31"/>
        <v>-219</v>
      </c>
      <c r="L464">
        <f t="shared" si="30"/>
        <v>1</v>
      </c>
    </row>
    <row r="465" spans="1:12">
      <c r="A465" s="8">
        <v>463</v>
      </c>
      <c r="B465" s="13" t="s">
        <v>556</v>
      </c>
      <c r="C465" s="10" t="s">
        <v>10</v>
      </c>
      <c r="D465" s="11" t="s">
        <v>269</v>
      </c>
      <c r="E465" s="17">
        <v>5.3927546296296293E-2</v>
      </c>
      <c r="F465" s="12" t="s">
        <v>12</v>
      </c>
      <c r="G465" s="12">
        <f>COUNTIF($F$3:F465,F465)</f>
        <v>137</v>
      </c>
      <c r="H465" s="12">
        <f>COUNTIF($C$3:C465,C465)</f>
        <v>421</v>
      </c>
      <c r="I465" s="12">
        <f t="shared" si="28"/>
        <v>-220</v>
      </c>
      <c r="J465">
        <f t="shared" si="29"/>
        <v>1</v>
      </c>
      <c r="K465" s="12">
        <f t="shared" si="31"/>
        <v>-220</v>
      </c>
      <c r="L465">
        <f t="shared" si="30"/>
        <v>1</v>
      </c>
    </row>
    <row r="466" spans="1:12">
      <c r="A466" s="8">
        <v>464</v>
      </c>
      <c r="B466" s="13" t="s">
        <v>557</v>
      </c>
      <c r="C466" s="10" t="s">
        <v>10</v>
      </c>
      <c r="D466" s="11" t="s">
        <v>123</v>
      </c>
      <c r="E466" s="17">
        <v>5.3970254629629628E-2</v>
      </c>
      <c r="F466" s="12" t="s">
        <v>15</v>
      </c>
      <c r="G466" s="12">
        <f>COUNTIF($F$3:F466,F466)</f>
        <v>230</v>
      </c>
      <c r="H466" s="12">
        <f>COUNTIF($C$3:C466,C466)</f>
        <v>422</v>
      </c>
      <c r="I466" s="12">
        <f t="shared" si="28"/>
        <v>-221</v>
      </c>
      <c r="J466">
        <f t="shared" si="29"/>
        <v>1</v>
      </c>
      <c r="K466" s="12">
        <f t="shared" si="31"/>
        <v>-221</v>
      </c>
      <c r="L466">
        <f t="shared" si="30"/>
        <v>1</v>
      </c>
    </row>
    <row r="467" spans="1:12">
      <c r="A467" s="8">
        <v>465</v>
      </c>
      <c r="B467" s="13" t="s">
        <v>558</v>
      </c>
      <c r="C467" s="10" t="s">
        <v>10</v>
      </c>
      <c r="D467" s="11" t="s">
        <v>239</v>
      </c>
      <c r="E467" s="17">
        <v>5.4004976851851849E-2</v>
      </c>
      <c r="F467" s="12" t="s">
        <v>96</v>
      </c>
      <c r="G467" s="12">
        <f>COUNTIF($F$3:F467,F467)</f>
        <v>56</v>
      </c>
      <c r="H467" s="12">
        <f>COUNTIF($C$3:C467,C467)</f>
        <v>423</v>
      </c>
      <c r="I467" s="12">
        <f t="shared" si="28"/>
        <v>-222</v>
      </c>
      <c r="J467">
        <f t="shared" si="29"/>
        <v>1</v>
      </c>
      <c r="K467" s="12">
        <f t="shared" si="31"/>
        <v>-222</v>
      </c>
      <c r="L467">
        <f t="shared" si="30"/>
        <v>1</v>
      </c>
    </row>
    <row r="468" spans="1:12">
      <c r="A468" s="8">
        <v>466</v>
      </c>
      <c r="B468" s="13" t="s">
        <v>559</v>
      </c>
      <c r="C468" s="10" t="s">
        <v>10</v>
      </c>
      <c r="D468" s="11" t="s">
        <v>44</v>
      </c>
      <c r="E468" s="17">
        <v>5.41224537037037E-2</v>
      </c>
      <c r="F468" s="12" t="s">
        <v>96</v>
      </c>
      <c r="G468" s="12">
        <f>COUNTIF($F$3:F468,F468)</f>
        <v>57</v>
      </c>
      <c r="H468" s="12">
        <f>COUNTIF($C$3:C468,C468)</f>
        <v>424</v>
      </c>
      <c r="I468" s="12">
        <f t="shared" si="28"/>
        <v>-223</v>
      </c>
      <c r="J468">
        <f t="shared" si="29"/>
        <v>1</v>
      </c>
      <c r="K468" s="12">
        <f t="shared" si="31"/>
        <v>-223</v>
      </c>
      <c r="L468">
        <f t="shared" si="30"/>
        <v>1</v>
      </c>
    </row>
    <row r="469" spans="1:12">
      <c r="A469" s="8">
        <v>467</v>
      </c>
      <c r="B469" s="13" t="s">
        <v>560</v>
      </c>
      <c r="C469" s="10" t="s">
        <v>10</v>
      </c>
      <c r="D469" s="11" t="s">
        <v>200</v>
      </c>
      <c r="E469" s="17">
        <v>5.4215856481481479E-2</v>
      </c>
      <c r="F469" s="12" t="s">
        <v>12</v>
      </c>
      <c r="G469" s="12">
        <f>COUNTIF($F$3:F469,F469)</f>
        <v>138</v>
      </c>
      <c r="H469" s="12">
        <f>COUNTIF($C$3:C469,C469)</f>
        <v>425</v>
      </c>
      <c r="I469" s="12">
        <f t="shared" si="28"/>
        <v>-224</v>
      </c>
      <c r="J469">
        <f t="shared" si="29"/>
        <v>1</v>
      </c>
      <c r="K469" s="12">
        <f t="shared" si="31"/>
        <v>-224</v>
      </c>
      <c r="L469">
        <f t="shared" si="30"/>
        <v>1</v>
      </c>
    </row>
    <row r="470" spans="1:12">
      <c r="A470" s="8">
        <v>468</v>
      </c>
      <c r="B470" s="13" t="s">
        <v>561</v>
      </c>
      <c r="C470" s="10" t="s">
        <v>10</v>
      </c>
      <c r="D470" s="11" t="s">
        <v>31</v>
      </c>
      <c r="E470" s="17">
        <v>5.4298726851851851E-2</v>
      </c>
      <c r="F470" s="12" t="s">
        <v>12</v>
      </c>
      <c r="G470" s="12">
        <f>COUNTIF($F$3:F470,F470)</f>
        <v>139</v>
      </c>
      <c r="H470" s="12">
        <f>COUNTIF($C$3:C470,C470)</f>
        <v>426</v>
      </c>
      <c r="I470" s="12">
        <f t="shared" si="28"/>
        <v>-225</v>
      </c>
      <c r="J470">
        <f t="shared" si="29"/>
        <v>1</v>
      </c>
      <c r="K470" s="12">
        <f t="shared" si="31"/>
        <v>-225</v>
      </c>
      <c r="L470">
        <f t="shared" si="30"/>
        <v>1</v>
      </c>
    </row>
    <row r="471" spans="1:12">
      <c r="A471" s="8">
        <v>469</v>
      </c>
      <c r="B471" s="13" t="s">
        <v>562</v>
      </c>
      <c r="C471" s="10" t="s">
        <v>10</v>
      </c>
      <c r="D471" s="11" t="s">
        <v>242</v>
      </c>
      <c r="E471" s="17">
        <v>5.4331249999999998E-2</v>
      </c>
      <c r="F471" s="12" t="s">
        <v>96</v>
      </c>
      <c r="G471" s="12">
        <f>COUNTIF($F$3:F471,F471)</f>
        <v>58</v>
      </c>
      <c r="H471" s="12">
        <f>COUNTIF($C$3:C471,C471)</f>
        <v>427</v>
      </c>
      <c r="I471" s="12">
        <f t="shared" si="28"/>
        <v>-226</v>
      </c>
      <c r="J471">
        <f t="shared" si="29"/>
        <v>1</v>
      </c>
      <c r="K471" s="12">
        <f t="shared" si="31"/>
        <v>-226</v>
      </c>
      <c r="L471">
        <f t="shared" si="30"/>
        <v>1</v>
      </c>
    </row>
    <row r="472" spans="1:12">
      <c r="A472" s="8">
        <v>470</v>
      </c>
      <c r="B472" s="13" t="s">
        <v>563</v>
      </c>
      <c r="C472" s="10" t="s">
        <v>10</v>
      </c>
      <c r="D472" s="11" t="s">
        <v>251</v>
      </c>
      <c r="E472" s="17">
        <v>5.4376388888888884E-2</v>
      </c>
      <c r="F472" s="12" t="s">
        <v>96</v>
      </c>
      <c r="G472" s="12">
        <f>COUNTIF($F$3:F472,F472)</f>
        <v>59</v>
      </c>
      <c r="H472" s="12">
        <f>COUNTIF($C$3:C472,C472)</f>
        <v>428</v>
      </c>
      <c r="I472" s="12">
        <f t="shared" si="28"/>
        <v>-227</v>
      </c>
      <c r="J472">
        <f t="shared" si="29"/>
        <v>1</v>
      </c>
      <c r="K472" s="12">
        <f t="shared" si="31"/>
        <v>-227</v>
      </c>
      <c r="L472">
        <f t="shared" si="30"/>
        <v>1</v>
      </c>
    </row>
    <row r="473" spans="1:12">
      <c r="A473" s="8">
        <v>471</v>
      </c>
      <c r="B473" s="13" t="s">
        <v>564</v>
      </c>
      <c r="C473" s="10" t="s">
        <v>10</v>
      </c>
      <c r="D473" s="11"/>
      <c r="E473" s="17">
        <v>5.4448379629629624E-2</v>
      </c>
      <c r="F473" s="12" t="s">
        <v>12</v>
      </c>
      <c r="G473" s="12">
        <f>COUNTIF($F$3:F473,F473)</f>
        <v>140</v>
      </c>
      <c r="H473" s="12">
        <f>COUNTIF($C$3:C473,C473)</f>
        <v>429</v>
      </c>
      <c r="I473" s="12">
        <f t="shared" si="28"/>
        <v>-228</v>
      </c>
      <c r="J473">
        <f t="shared" si="29"/>
        <v>1</v>
      </c>
      <c r="K473" s="12">
        <f t="shared" si="31"/>
        <v>-228</v>
      </c>
      <c r="L473">
        <f t="shared" si="30"/>
        <v>1</v>
      </c>
    </row>
    <row r="474" spans="1:12">
      <c r="A474" s="8">
        <v>472</v>
      </c>
      <c r="B474" s="13" t="s">
        <v>565</v>
      </c>
      <c r="C474" s="10" t="s">
        <v>10</v>
      </c>
      <c r="D474" s="11" t="s">
        <v>274</v>
      </c>
      <c r="E474" s="17">
        <v>5.4459259259259263E-2</v>
      </c>
      <c r="F474" s="12" t="s">
        <v>96</v>
      </c>
      <c r="G474" s="12">
        <f>COUNTIF($F$3:F474,F474)</f>
        <v>60</v>
      </c>
      <c r="H474" s="12">
        <f>COUNTIF($C$3:C474,C474)</f>
        <v>430</v>
      </c>
      <c r="I474" s="12">
        <f t="shared" si="28"/>
        <v>-229</v>
      </c>
      <c r="J474">
        <f t="shared" si="29"/>
        <v>1</v>
      </c>
      <c r="K474" s="12">
        <f t="shared" si="31"/>
        <v>-229</v>
      </c>
      <c r="L474">
        <f t="shared" si="30"/>
        <v>1</v>
      </c>
    </row>
    <row r="475" spans="1:12">
      <c r="A475" s="8">
        <v>473</v>
      </c>
      <c r="B475" s="13" t="s">
        <v>566</v>
      </c>
      <c r="C475" s="10" t="s">
        <v>10</v>
      </c>
      <c r="D475" s="11" t="s">
        <v>14</v>
      </c>
      <c r="E475" s="17">
        <v>5.450949074074074E-2</v>
      </c>
      <c r="F475" s="12" t="s">
        <v>15</v>
      </c>
      <c r="G475" s="12">
        <f>COUNTIF($F$3:F475,F475)</f>
        <v>231</v>
      </c>
      <c r="H475" s="12">
        <f>COUNTIF($C$3:C475,C475)</f>
        <v>431</v>
      </c>
      <c r="I475" s="12">
        <f t="shared" si="28"/>
        <v>-230</v>
      </c>
      <c r="J475">
        <f t="shared" si="29"/>
        <v>1</v>
      </c>
      <c r="K475" s="12">
        <f t="shared" si="31"/>
        <v>-230</v>
      </c>
      <c r="L475">
        <f t="shared" si="30"/>
        <v>1</v>
      </c>
    </row>
    <row r="476" spans="1:12">
      <c r="A476" s="8">
        <v>474</v>
      </c>
      <c r="B476" s="13" t="s">
        <v>567</v>
      </c>
      <c r="C476" s="10" t="s">
        <v>10</v>
      </c>
      <c r="D476" s="11" t="s">
        <v>14</v>
      </c>
      <c r="E476" s="17">
        <v>5.4547569444444444E-2</v>
      </c>
      <c r="F476" s="12" t="s">
        <v>96</v>
      </c>
      <c r="G476" s="12">
        <f>COUNTIF($F$3:F476,F476)</f>
        <v>61</v>
      </c>
      <c r="H476" s="12">
        <f>COUNTIF($C$3:C476,C476)</f>
        <v>432</v>
      </c>
      <c r="I476" s="12">
        <f t="shared" si="28"/>
        <v>-231</v>
      </c>
      <c r="J476">
        <f t="shared" si="29"/>
        <v>1</v>
      </c>
      <c r="K476" s="12">
        <f t="shared" si="31"/>
        <v>-231</v>
      </c>
      <c r="L476">
        <f t="shared" si="30"/>
        <v>1</v>
      </c>
    </row>
    <row r="477" spans="1:12">
      <c r="A477" s="8">
        <v>475</v>
      </c>
      <c r="B477" s="13" t="s">
        <v>568</v>
      </c>
      <c r="C477" s="10" t="s">
        <v>10</v>
      </c>
      <c r="D477" s="11" t="s">
        <v>215</v>
      </c>
      <c r="E477" s="17">
        <v>5.460428240740741E-2</v>
      </c>
      <c r="F477" s="12" t="s">
        <v>101</v>
      </c>
      <c r="G477" s="12">
        <f>COUNTIF($F$3:F477,F477)</f>
        <v>29</v>
      </c>
      <c r="H477" s="12">
        <f>COUNTIF($C$3:C477,C477)</f>
        <v>433</v>
      </c>
      <c r="I477" s="12">
        <f t="shared" si="28"/>
        <v>-232</v>
      </c>
      <c r="J477">
        <f t="shared" si="29"/>
        <v>1</v>
      </c>
      <c r="K477" s="12">
        <f t="shared" si="31"/>
        <v>-232</v>
      </c>
      <c r="L477">
        <f t="shared" si="30"/>
        <v>1</v>
      </c>
    </row>
    <row r="478" spans="1:12">
      <c r="A478" s="8">
        <v>476</v>
      </c>
      <c r="B478" s="13" t="s">
        <v>569</v>
      </c>
      <c r="C478" s="10" t="s">
        <v>10</v>
      </c>
      <c r="D478" s="11"/>
      <c r="E478" s="17">
        <v>5.4660416666666663E-2</v>
      </c>
      <c r="F478" s="12" t="s">
        <v>12</v>
      </c>
      <c r="G478" s="12">
        <f>COUNTIF($F$3:F478,F478)</f>
        <v>141</v>
      </c>
      <c r="H478" s="12">
        <f>COUNTIF($C$3:C478,C478)</f>
        <v>434</v>
      </c>
      <c r="I478" s="12">
        <f t="shared" si="28"/>
        <v>-233</v>
      </c>
      <c r="J478">
        <f t="shared" si="29"/>
        <v>1</v>
      </c>
      <c r="K478" s="12">
        <f t="shared" si="31"/>
        <v>-233</v>
      </c>
      <c r="L478">
        <f t="shared" si="30"/>
        <v>1</v>
      </c>
    </row>
    <row r="479" spans="1:12">
      <c r="A479" s="8">
        <v>477</v>
      </c>
      <c r="B479" s="13" t="s">
        <v>570</v>
      </c>
      <c r="C479" s="10" t="s">
        <v>10</v>
      </c>
      <c r="D479" s="11" t="s">
        <v>123</v>
      </c>
      <c r="E479" s="17">
        <v>5.4667129629629628E-2</v>
      </c>
      <c r="F479" s="12" t="s">
        <v>15</v>
      </c>
      <c r="G479" s="12">
        <f>COUNTIF($F$3:F479,F479)</f>
        <v>232</v>
      </c>
      <c r="H479" s="12">
        <f>COUNTIF($C$3:C479,C479)</f>
        <v>435</v>
      </c>
      <c r="I479" s="12">
        <f t="shared" si="28"/>
        <v>-234</v>
      </c>
      <c r="J479">
        <f t="shared" si="29"/>
        <v>1</v>
      </c>
      <c r="K479" s="12">
        <f t="shared" si="31"/>
        <v>-234</v>
      </c>
      <c r="L479">
        <f t="shared" si="30"/>
        <v>1</v>
      </c>
    </row>
    <row r="480" spans="1:12">
      <c r="A480" s="8">
        <v>478</v>
      </c>
      <c r="B480" s="13" t="s">
        <v>571</v>
      </c>
      <c r="C480" s="10" t="s">
        <v>10</v>
      </c>
      <c r="D480" s="11" t="s">
        <v>268</v>
      </c>
      <c r="E480" s="17">
        <v>5.4667129629629628E-2</v>
      </c>
      <c r="F480" s="12" t="s">
        <v>15</v>
      </c>
      <c r="G480" s="12">
        <f>COUNTIF($F$3:F480,F480)</f>
        <v>233</v>
      </c>
      <c r="H480" s="12">
        <f>COUNTIF($C$3:C480,C480)</f>
        <v>436</v>
      </c>
      <c r="I480" s="12">
        <f t="shared" si="28"/>
        <v>-235</v>
      </c>
      <c r="J480">
        <f t="shared" si="29"/>
        <v>1</v>
      </c>
      <c r="K480" s="12">
        <f t="shared" si="31"/>
        <v>-235</v>
      </c>
      <c r="L480">
        <f t="shared" si="30"/>
        <v>1</v>
      </c>
    </row>
    <row r="481" spans="1:12">
      <c r="A481" s="8">
        <v>479</v>
      </c>
      <c r="B481" s="13" t="s">
        <v>572</v>
      </c>
      <c r="C481" s="10" t="s">
        <v>10</v>
      </c>
      <c r="D481" s="11" t="s">
        <v>173</v>
      </c>
      <c r="E481" s="17">
        <v>5.4807175925925926E-2</v>
      </c>
      <c r="F481" s="12" t="s">
        <v>15</v>
      </c>
      <c r="G481" s="12">
        <f>COUNTIF($F$3:F481,F481)</f>
        <v>234</v>
      </c>
      <c r="H481" s="12">
        <f>COUNTIF($C$3:C481,C481)</f>
        <v>437</v>
      </c>
      <c r="I481" s="12">
        <f t="shared" si="28"/>
        <v>-236</v>
      </c>
      <c r="J481">
        <f t="shared" si="29"/>
        <v>1</v>
      </c>
      <c r="K481" s="12">
        <f t="shared" si="31"/>
        <v>-236</v>
      </c>
      <c r="L481">
        <f t="shared" si="30"/>
        <v>1</v>
      </c>
    </row>
    <row r="482" spans="1:12">
      <c r="A482" s="8">
        <v>480</v>
      </c>
      <c r="B482" s="13" t="s">
        <v>573</v>
      </c>
      <c r="C482" s="10" t="s">
        <v>10</v>
      </c>
      <c r="D482" s="11" t="s">
        <v>215</v>
      </c>
      <c r="E482" s="17">
        <v>5.4816203703703707E-2</v>
      </c>
      <c r="F482" s="12" t="s">
        <v>12</v>
      </c>
      <c r="G482" s="12">
        <f>COUNTIF($F$3:F482,F482)</f>
        <v>142</v>
      </c>
      <c r="H482" s="12">
        <f>COUNTIF($C$3:C482,C482)</f>
        <v>438</v>
      </c>
      <c r="I482" s="12">
        <f t="shared" si="28"/>
        <v>-237</v>
      </c>
      <c r="J482">
        <f t="shared" si="29"/>
        <v>1</v>
      </c>
      <c r="K482" s="12">
        <f t="shared" si="31"/>
        <v>-237</v>
      </c>
      <c r="L482">
        <f t="shared" si="30"/>
        <v>1</v>
      </c>
    </row>
    <row r="483" spans="1:12">
      <c r="A483" s="8">
        <v>481</v>
      </c>
      <c r="B483" s="13" t="s">
        <v>574</v>
      </c>
      <c r="C483" s="10" t="s">
        <v>10</v>
      </c>
      <c r="D483" s="11" t="s">
        <v>61</v>
      </c>
      <c r="E483" s="17">
        <v>5.4878125E-2</v>
      </c>
      <c r="F483" s="12" t="s">
        <v>96</v>
      </c>
      <c r="G483" s="12">
        <f>COUNTIF($F$3:F483,F483)</f>
        <v>62</v>
      </c>
      <c r="H483" s="12">
        <f>COUNTIF($C$3:C483,C483)</f>
        <v>439</v>
      </c>
      <c r="I483" s="12">
        <f t="shared" si="28"/>
        <v>-238</v>
      </c>
      <c r="J483">
        <f t="shared" si="29"/>
        <v>1</v>
      </c>
      <c r="K483" s="12">
        <f t="shared" si="31"/>
        <v>-238</v>
      </c>
      <c r="L483">
        <f t="shared" si="30"/>
        <v>1</v>
      </c>
    </row>
    <row r="484" spans="1:12">
      <c r="A484" s="8">
        <v>482</v>
      </c>
      <c r="B484" s="13" t="s">
        <v>575</v>
      </c>
      <c r="C484" s="10" t="s">
        <v>10</v>
      </c>
      <c r="D484" s="11" t="s">
        <v>61</v>
      </c>
      <c r="E484" s="17">
        <v>5.4900231481481487E-2</v>
      </c>
      <c r="F484" s="12" t="s">
        <v>96</v>
      </c>
      <c r="G484" s="12">
        <f>COUNTIF($F$3:F484,F484)</f>
        <v>63</v>
      </c>
      <c r="H484" s="12">
        <f>COUNTIF($C$3:C484,C484)</f>
        <v>440</v>
      </c>
      <c r="I484" s="12">
        <f t="shared" si="28"/>
        <v>-239</v>
      </c>
      <c r="J484">
        <f t="shared" si="29"/>
        <v>1</v>
      </c>
      <c r="K484" s="12">
        <f t="shared" si="31"/>
        <v>-239</v>
      </c>
      <c r="L484">
        <f t="shared" si="30"/>
        <v>1</v>
      </c>
    </row>
    <row r="485" spans="1:12">
      <c r="A485" s="8">
        <v>483</v>
      </c>
      <c r="B485" s="13" t="s">
        <v>576</v>
      </c>
      <c r="C485" s="10" t="s">
        <v>10</v>
      </c>
      <c r="D485" s="11" t="s">
        <v>63</v>
      </c>
      <c r="E485" s="17">
        <v>5.4955787037037039E-2</v>
      </c>
      <c r="F485" s="12" t="s">
        <v>96</v>
      </c>
      <c r="G485" s="12">
        <f>COUNTIF($F$3:F485,F485)</f>
        <v>64</v>
      </c>
      <c r="H485" s="12">
        <f>COUNTIF($C$3:C485,C485)</f>
        <v>441</v>
      </c>
      <c r="I485" s="12">
        <f t="shared" si="28"/>
        <v>-240</v>
      </c>
      <c r="J485">
        <f t="shared" si="29"/>
        <v>1</v>
      </c>
      <c r="K485" s="12">
        <f t="shared" si="31"/>
        <v>-240</v>
      </c>
      <c r="L485">
        <f t="shared" si="30"/>
        <v>1</v>
      </c>
    </row>
    <row r="486" spans="1:12">
      <c r="A486" s="8">
        <v>484</v>
      </c>
      <c r="B486" s="13" t="s">
        <v>577</v>
      </c>
      <c r="C486" s="10" t="s">
        <v>100</v>
      </c>
      <c r="D486" s="11" t="s">
        <v>239</v>
      </c>
      <c r="E486" s="17">
        <v>5.4968518518518521E-2</v>
      </c>
      <c r="F486" s="12" t="s">
        <v>101</v>
      </c>
      <c r="G486" s="12">
        <f>COUNTIF($F$3:F486,F486)</f>
        <v>30</v>
      </c>
      <c r="H486" s="12">
        <f>COUNTIF($C$3:C486,C486)</f>
        <v>43</v>
      </c>
      <c r="I486" s="12">
        <f t="shared" si="28"/>
        <v>74</v>
      </c>
      <c r="J486">
        <f t="shared" si="29"/>
        <v>74</v>
      </c>
      <c r="K486" s="12">
        <f t="shared" si="31"/>
        <v>18</v>
      </c>
      <c r="L486">
        <f t="shared" si="30"/>
        <v>18</v>
      </c>
    </row>
    <row r="487" spans="1:12">
      <c r="A487" s="8">
        <v>485</v>
      </c>
      <c r="B487" s="13" t="s">
        <v>578</v>
      </c>
      <c r="C487" s="10" t="s">
        <v>10</v>
      </c>
      <c r="D487" s="11" t="s">
        <v>87</v>
      </c>
      <c r="E487" s="17">
        <v>5.5066550925925932E-2</v>
      </c>
      <c r="F487" s="12" t="s">
        <v>15</v>
      </c>
      <c r="G487" s="12">
        <f>COUNTIF($F$3:F487,F487)</f>
        <v>235</v>
      </c>
      <c r="H487" s="12">
        <f>COUNTIF($C$3:C487,C487)</f>
        <v>442</v>
      </c>
      <c r="I487" s="12">
        <f t="shared" si="28"/>
        <v>-241</v>
      </c>
      <c r="J487">
        <f t="shared" si="29"/>
        <v>1</v>
      </c>
      <c r="K487" s="12">
        <f t="shared" si="31"/>
        <v>-241</v>
      </c>
      <c r="L487">
        <f t="shared" si="30"/>
        <v>1</v>
      </c>
    </row>
    <row r="488" spans="1:12">
      <c r="A488" s="18">
        <v>486</v>
      </c>
      <c r="B488" s="26" t="s">
        <v>579</v>
      </c>
      <c r="C488" s="20" t="s">
        <v>100</v>
      </c>
      <c r="D488" s="21" t="s">
        <v>22</v>
      </c>
      <c r="E488" s="28">
        <v>5.5079861111111107E-2</v>
      </c>
      <c r="F488" s="23" t="s">
        <v>101</v>
      </c>
      <c r="G488" s="23">
        <f>COUNTIF($F$3:F488,F488)</f>
        <v>31</v>
      </c>
      <c r="H488" s="23">
        <f>COUNTIF($C$3:C488,C488)</f>
        <v>44</v>
      </c>
      <c r="I488" s="12">
        <f t="shared" si="28"/>
        <v>71</v>
      </c>
      <c r="J488" s="24">
        <f t="shared" si="29"/>
        <v>71</v>
      </c>
      <c r="K488" s="12">
        <f t="shared" si="31"/>
        <v>17</v>
      </c>
      <c r="L488">
        <f t="shared" si="30"/>
        <v>17</v>
      </c>
    </row>
    <row r="489" spans="1:12">
      <c r="A489" s="8">
        <v>487</v>
      </c>
      <c r="B489" s="13" t="s">
        <v>580</v>
      </c>
      <c r="C489" s="10" t="s">
        <v>10</v>
      </c>
      <c r="D489" s="11" t="s">
        <v>279</v>
      </c>
      <c r="E489" s="17">
        <v>5.5122569444444443E-2</v>
      </c>
      <c r="F489" s="12" t="s">
        <v>96</v>
      </c>
      <c r="G489" s="12">
        <f>COUNTIF($F$3:F489,F489)</f>
        <v>65</v>
      </c>
      <c r="H489" s="12">
        <f>COUNTIF($C$3:C489,C489)</f>
        <v>443</v>
      </c>
      <c r="I489" s="12">
        <f t="shared" si="28"/>
        <v>-242</v>
      </c>
      <c r="J489">
        <f t="shared" si="29"/>
        <v>1</v>
      </c>
      <c r="K489" s="12">
        <f t="shared" si="31"/>
        <v>-242</v>
      </c>
      <c r="L489">
        <f t="shared" si="30"/>
        <v>1</v>
      </c>
    </row>
    <row r="490" spans="1:12">
      <c r="A490" s="18">
        <v>488</v>
      </c>
      <c r="B490" s="26" t="s">
        <v>581</v>
      </c>
      <c r="C490" s="20" t="s">
        <v>10</v>
      </c>
      <c r="D490" s="21" t="s">
        <v>22</v>
      </c>
      <c r="E490" s="28">
        <v>5.5122569444444443E-2</v>
      </c>
      <c r="F490" s="23" t="s">
        <v>12</v>
      </c>
      <c r="G490" s="23">
        <f>COUNTIF($F$3:F490,F490)</f>
        <v>143</v>
      </c>
      <c r="H490" s="23">
        <f>COUNTIF($C$3:C490,C490)</f>
        <v>444</v>
      </c>
      <c r="I490" s="12">
        <f t="shared" si="28"/>
        <v>-243</v>
      </c>
      <c r="J490" s="24">
        <f t="shared" si="29"/>
        <v>1</v>
      </c>
      <c r="K490" s="12">
        <f t="shared" si="31"/>
        <v>-243</v>
      </c>
      <c r="L490">
        <f t="shared" si="30"/>
        <v>1</v>
      </c>
    </row>
    <row r="491" spans="1:12">
      <c r="A491" s="8">
        <v>489</v>
      </c>
      <c r="B491" s="13" t="s">
        <v>582</v>
      </c>
      <c r="C491" s="10" t="s">
        <v>10</v>
      </c>
      <c r="D491" s="11" t="s">
        <v>34</v>
      </c>
      <c r="E491" s="17">
        <v>5.5194560185185183E-2</v>
      </c>
      <c r="F491" s="12" t="s">
        <v>12</v>
      </c>
      <c r="G491" s="12">
        <f>COUNTIF($F$3:F491,F491)</f>
        <v>144</v>
      </c>
      <c r="H491" s="12">
        <f>COUNTIF($C$3:C491,C491)</f>
        <v>445</v>
      </c>
      <c r="I491" s="12">
        <f t="shared" si="28"/>
        <v>-244</v>
      </c>
      <c r="J491">
        <f t="shared" si="29"/>
        <v>1</v>
      </c>
      <c r="K491" s="12">
        <f t="shared" si="31"/>
        <v>-244</v>
      </c>
      <c r="L491">
        <f t="shared" si="30"/>
        <v>1</v>
      </c>
    </row>
    <row r="492" spans="1:12">
      <c r="A492" s="18">
        <v>490</v>
      </c>
      <c r="B492" s="26" t="s">
        <v>583</v>
      </c>
      <c r="C492" s="20" t="s">
        <v>100</v>
      </c>
      <c r="D492" s="21" t="s">
        <v>22</v>
      </c>
      <c r="E492" s="28">
        <v>5.5205092592592597E-2</v>
      </c>
      <c r="F492" s="23" t="s">
        <v>225</v>
      </c>
      <c r="G492" s="23">
        <f>COUNTIF($F$3:F492,F492)</f>
        <v>15</v>
      </c>
      <c r="H492" s="23">
        <f>COUNTIF($C$3:C492,C492)</f>
        <v>45</v>
      </c>
      <c r="I492" s="12">
        <f t="shared" si="28"/>
        <v>68</v>
      </c>
      <c r="J492" s="24">
        <f t="shared" si="29"/>
        <v>68</v>
      </c>
      <c r="K492" s="12">
        <f t="shared" si="31"/>
        <v>16</v>
      </c>
      <c r="L492">
        <f t="shared" si="30"/>
        <v>16</v>
      </c>
    </row>
    <row r="493" spans="1:12">
      <c r="A493" s="8">
        <v>491</v>
      </c>
      <c r="B493" s="13" t="s">
        <v>584</v>
      </c>
      <c r="C493" s="10" t="s">
        <v>10</v>
      </c>
      <c r="D493" s="11" t="s">
        <v>61</v>
      </c>
      <c r="E493" s="17">
        <v>5.5220949074074072E-2</v>
      </c>
      <c r="F493" s="12" t="s">
        <v>96</v>
      </c>
      <c r="G493" s="12">
        <f>COUNTIF($F$3:F493,F493)</f>
        <v>66</v>
      </c>
      <c r="H493" s="12">
        <f>COUNTIF($C$3:C493,C493)</f>
        <v>446</v>
      </c>
      <c r="I493" s="12">
        <f t="shared" si="28"/>
        <v>-245</v>
      </c>
      <c r="J493">
        <f t="shared" si="29"/>
        <v>1</v>
      </c>
      <c r="K493" s="12">
        <f t="shared" si="31"/>
        <v>-245</v>
      </c>
      <c r="L493">
        <f t="shared" si="30"/>
        <v>1</v>
      </c>
    </row>
    <row r="494" spans="1:12">
      <c r="A494" s="8">
        <v>492</v>
      </c>
      <c r="B494" s="13" t="s">
        <v>585</v>
      </c>
      <c r="C494" s="10" t="s">
        <v>100</v>
      </c>
      <c r="D494" s="11" t="s">
        <v>20</v>
      </c>
      <c r="E494" s="17">
        <v>5.5244791666666661E-2</v>
      </c>
      <c r="F494" s="12" t="s">
        <v>101</v>
      </c>
      <c r="G494" s="12">
        <f>COUNTIF($F$3:F494,F494)</f>
        <v>32</v>
      </c>
      <c r="H494" s="12">
        <f>COUNTIF($C$3:C494,C494)</f>
        <v>46</v>
      </c>
      <c r="I494" s="12">
        <f t="shared" si="28"/>
        <v>65</v>
      </c>
      <c r="J494">
        <f t="shared" si="29"/>
        <v>65</v>
      </c>
      <c r="K494" s="12">
        <f t="shared" si="31"/>
        <v>15</v>
      </c>
      <c r="L494">
        <f t="shared" si="30"/>
        <v>15</v>
      </c>
    </row>
    <row r="495" spans="1:12">
      <c r="A495" s="18">
        <v>493</v>
      </c>
      <c r="B495" s="26" t="s">
        <v>586</v>
      </c>
      <c r="C495" s="20" t="s">
        <v>10</v>
      </c>
      <c r="D495" s="21" t="s">
        <v>22</v>
      </c>
      <c r="E495" s="28">
        <v>5.5252777777777783E-2</v>
      </c>
      <c r="F495" s="23" t="s">
        <v>15</v>
      </c>
      <c r="G495" s="23">
        <f>COUNTIF($F$3:F495,F495)</f>
        <v>236</v>
      </c>
      <c r="H495" s="23">
        <f>COUNTIF($C$3:C495,C495)</f>
        <v>447</v>
      </c>
      <c r="I495" s="12">
        <f t="shared" si="28"/>
        <v>-246</v>
      </c>
      <c r="J495" s="24">
        <f t="shared" si="29"/>
        <v>1</v>
      </c>
      <c r="K495" s="12">
        <f t="shared" si="31"/>
        <v>-246</v>
      </c>
      <c r="L495">
        <f t="shared" si="30"/>
        <v>1</v>
      </c>
    </row>
    <row r="496" spans="1:12">
      <c r="A496" s="8">
        <v>494</v>
      </c>
      <c r="B496" s="13" t="s">
        <v>587</v>
      </c>
      <c r="C496" s="10" t="s">
        <v>10</v>
      </c>
      <c r="D496" s="11" t="s">
        <v>280</v>
      </c>
      <c r="E496" s="17">
        <v>5.5282870370370364E-2</v>
      </c>
      <c r="F496" s="12" t="s">
        <v>12</v>
      </c>
      <c r="G496" s="12">
        <f>COUNTIF($F$3:F496,F496)</f>
        <v>145</v>
      </c>
      <c r="H496" s="12">
        <f>COUNTIF($C$3:C496,C496)</f>
        <v>448</v>
      </c>
      <c r="I496" s="12">
        <f t="shared" si="28"/>
        <v>-247</v>
      </c>
      <c r="J496">
        <f t="shared" si="29"/>
        <v>1</v>
      </c>
      <c r="K496" s="12">
        <f t="shared" si="31"/>
        <v>-247</v>
      </c>
      <c r="L496">
        <f t="shared" si="30"/>
        <v>1</v>
      </c>
    </row>
    <row r="497" spans="1:12">
      <c r="A497" s="8">
        <v>495</v>
      </c>
      <c r="B497" s="13" t="s">
        <v>588</v>
      </c>
      <c r="C497" s="10" t="s">
        <v>10</v>
      </c>
      <c r="D497" s="11" t="s">
        <v>281</v>
      </c>
      <c r="E497" s="17">
        <v>5.5307060185185185E-2</v>
      </c>
      <c r="F497" s="12" t="s">
        <v>96</v>
      </c>
      <c r="G497" s="12">
        <f>COUNTIF($F$3:F497,F497)</f>
        <v>67</v>
      </c>
      <c r="H497" s="12">
        <f>COUNTIF($C$3:C497,C497)</f>
        <v>449</v>
      </c>
      <c r="I497" s="12">
        <f t="shared" si="28"/>
        <v>-248</v>
      </c>
      <c r="J497">
        <f t="shared" si="29"/>
        <v>1</v>
      </c>
      <c r="K497" s="12">
        <f t="shared" si="31"/>
        <v>-248</v>
      </c>
      <c r="L497">
        <f t="shared" si="30"/>
        <v>1</v>
      </c>
    </row>
    <row r="498" spans="1:12">
      <c r="A498" s="8">
        <v>496</v>
      </c>
      <c r="B498" s="13" t="s">
        <v>589</v>
      </c>
      <c r="C498" s="10" t="s">
        <v>10</v>
      </c>
      <c r="D498" s="11" t="s">
        <v>107</v>
      </c>
      <c r="E498" s="17">
        <v>5.5307060185185185E-2</v>
      </c>
      <c r="F498" s="12" t="s">
        <v>15</v>
      </c>
      <c r="G498" s="12">
        <f>COUNTIF($F$3:F498,F498)</f>
        <v>237</v>
      </c>
      <c r="H498" s="12">
        <f>COUNTIF($C$3:C498,C498)</f>
        <v>450</v>
      </c>
      <c r="I498" s="12">
        <f t="shared" si="28"/>
        <v>-249</v>
      </c>
      <c r="J498">
        <f t="shared" si="29"/>
        <v>1</v>
      </c>
      <c r="K498" s="12">
        <f t="shared" si="31"/>
        <v>-249</v>
      </c>
      <c r="L498">
        <f t="shared" si="30"/>
        <v>1</v>
      </c>
    </row>
    <row r="499" spans="1:12">
      <c r="A499" s="8">
        <v>497</v>
      </c>
      <c r="B499" s="13" t="s">
        <v>590</v>
      </c>
      <c r="C499" s="10" t="s">
        <v>100</v>
      </c>
      <c r="D499" s="11" t="s">
        <v>282</v>
      </c>
      <c r="E499" s="17">
        <v>5.5398263888888889E-2</v>
      </c>
      <c r="F499" s="12" t="s">
        <v>225</v>
      </c>
      <c r="G499" s="12">
        <f>COUNTIF($F$3:F499,F499)</f>
        <v>16</v>
      </c>
      <c r="H499" s="12">
        <f>COUNTIF($C$3:C499,C499)</f>
        <v>47</v>
      </c>
      <c r="I499" s="12">
        <f t="shared" si="28"/>
        <v>62</v>
      </c>
      <c r="J499">
        <f t="shared" si="29"/>
        <v>62</v>
      </c>
      <c r="K499" s="12">
        <f t="shared" si="31"/>
        <v>14</v>
      </c>
      <c r="L499">
        <f t="shared" si="30"/>
        <v>14</v>
      </c>
    </row>
    <row r="500" spans="1:12">
      <c r="A500" s="8">
        <v>498</v>
      </c>
      <c r="B500" s="13" t="s">
        <v>591</v>
      </c>
      <c r="C500" s="10" t="s">
        <v>100</v>
      </c>
      <c r="D500" s="11" t="s">
        <v>111</v>
      </c>
      <c r="E500" s="17">
        <v>5.5470601851851854E-2</v>
      </c>
      <c r="F500" s="12" t="s">
        <v>225</v>
      </c>
      <c r="G500" s="12">
        <f>COUNTIF($F$3:F500,F500)</f>
        <v>17</v>
      </c>
      <c r="H500" s="12">
        <f>COUNTIF($C$3:C500,C500)</f>
        <v>48</v>
      </c>
      <c r="I500" s="12">
        <f t="shared" si="28"/>
        <v>59</v>
      </c>
      <c r="J500">
        <f t="shared" si="29"/>
        <v>59</v>
      </c>
      <c r="K500" s="12">
        <f t="shared" si="31"/>
        <v>13</v>
      </c>
      <c r="L500">
        <f t="shared" si="30"/>
        <v>13</v>
      </c>
    </row>
    <row r="501" spans="1:12">
      <c r="A501" s="8">
        <v>499</v>
      </c>
      <c r="B501" s="13" t="s">
        <v>592</v>
      </c>
      <c r="C501" s="10" t="s">
        <v>10</v>
      </c>
      <c r="D501" s="11" t="s">
        <v>279</v>
      </c>
      <c r="E501" s="17">
        <v>5.5496296296296294E-2</v>
      </c>
      <c r="F501" s="12" t="s">
        <v>96</v>
      </c>
      <c r="G501" s="12">
        <f>COUNTIF($F$3:F501,F501)</f>
        <v>68</v>
      </c>
      <c r="H501" s="12">
        <f>COUNTIF($C$3:C501,C501)</f>
        <v>451</v>
      </c>
      <c r="I501" s="12">
        <f t="shared" si="28"/>
        <v>-250</v>
      </c>
      <c r="J501">
        <f t="shared" si="29"/>
        <v>1</v>
      </c>
      <c r="K501" s="12">
        <f t="shared" si="31"/>
        <v>-250</v>
      </c>
      <c r="L501">
        <f t="shared" si="30"/>
        <v>1</v>
      </c>
    </row>
    <row r="502" spans="1:12">
      <c r="A502" s="18">
        <v>500</v>
      </c>
      <c r="B502" s="26" t="s">
        <v>593</v>
      </c>
      <c r="C502" s="20" t="s">
        <v>10</v>
      </c>
      <c r="D502" s="21" t="s">
        <v>22</v>
      </c>
      <c r="E502" s="28">
        <v>5.5510300925925925E-2</v>
      </c>
      <c r="F502" s="23" t="s">
        <v>15</v>
      </c>
      <c r="G502" s="23">
        <f>COUNTIF($F$3:F502,F502)</f>
        <v>238</v>
      </c>
      <c r="H502" s="23">
        <f>COUNTIF($C$3:C502,C502)</f>
        <v>452</v>
      </c>
      <c r="I502" s="12">
        <f t="shared" si="28"/>
        <v>-251</v>
      </c>
      <c r="J502" s="24">
        <f t="shared" si="29"/>
        <v>1</v>
      </c>
      <c r="K502" s="12">
        <f t="shared" si="31"/>
        <v>-251</v>
      </c>
      <c r="L502">
        <f t="shared" si="30"/>
        <v>1</v>
      </c>
    </row>
    <row r="503" spans="1:12">
      <c r="A503" s="18">
        <v>501</v>
      </c>
      <c r="B503" s="26" t="s">
        <v>594</v>
      </c>
      <c r="C503" s="20" t="s">
        <v>10</v>
      </c>
      <c r="D503" s="21" t="s">
        <v>22</v>
      </c>
      <c r="E503" s="28">
        <v>5.5510300925925925E-2</v>
      </c>
      <c r="F503" s="23" t="s">
        <v>12</v>
      </c>
      <c r="G503" s="23">
        <f>COUNTIF($F$3:F503,F503)</f>
        <v>146</v>
      </c>
      <c r="H503" s="23">
        <f>COUNTIF($C$3:C503,C503)</f>
        <v>453</v>
      </c>
      <c r="I503" s="12">
        <f t="shared" si="28"/>
        <v>-252</v>
      </c>
      <c r="J503" s="24">
        <f t="shared" si="29"/>
        <v>1</v>
      </c>
      <c r="K503" s="12">
        <f t="shared" si="31"/>
        <v>-252</v>
      </c>
      <c r="L503">
        <f t="shared" si="30"/>
        <v>1</v>
      </c>
    </row>
    <row r="504" spans="1:12">
      <c r="A504" s="8">
        <v>502</v>
      </c>
      <c r="B504" s="13" t="s">
        <v>595</v>
      </c>
      <c r="C504" s="10" t="s">
        <v>10</v>
      </c>
      <c r="D504" s="11" t="s">
        <v>14</v>
      </c>
      <c r="E504" s="17">
        <v>5.5605787037037037E-2</v>
      </c>
      <c r="F504" s="12" t="s">
        <v>96</v>
      </c>
      <c r="G504" s="12">
        <f>COUNTIF($F$3:F504,F504)</f>
        <v>69</v>
      </c>
      <c r="H504" s="12">
        <f>COUNTIF($C$3:C504,C504)</f>
        <v>454</v>
      </c>
      <c r="I504" s="12">
        <f t="shared" si="28"/>
        <v>-253</v>
      </c>
      <c r="J504">
        <f t="shared" si="29"/>
        <v>1</v>
      </c>
      <c r="K504" s="12">
        <f t="shared" si="31"/>
        <v>-253</v>
      </c>
      <c r="L504">
        <f t="shared" si="30"/>
        <v>1</v>
      </c>
    </row>
    <row r="505" spans="1:12">
      <c r="A505" s="8">
        <v>503</v>
      </c>
      <c r="B505" s="13" t="s">
        <v>596</v>
      </c>
      <c r="C505" s="10" t="s">
        <v>100</v>
      </c>
      <c r="D505" s="11" t="s">
        <v>26</v>
      </c>
      <c r="E505" s="17">
        <v>5.5666203703703704E-2</v>
      </c>
      <c r="F505" s="12" t="s">
        <v>225</v>
      </c>
      <c r="G505" s="12">
        <f>COUNTIF($F$3:F505,F505)</f>
        <v>18</v>
      </c>
      <c r="H505" s="12">
        <f>COUNTIF($C$3:C505,C505)</f>
        <v>49</v>
      </c>
      <c r="I505" s="12">
        <f t="shared" si="28"/>
        <v>56</v>
      </c>
      <c r="J505">
        <f t="shared" si="29"/>
        <v>56</v>
      </c>
      <c r="K505" s="12">
        <f t="shared" si="31"/>
        <v>12</v>
      </c>
      <c r="L505">
        <f t="shared" si="30"/>
        <v>12</v>
      </c>
    </row>
    <row r="506" spans="1:12">
      <c r="A506" s="8">
        <v>504</v>
      </c>
      <c r="B506" s="13" t="s">
        <v>597</v>
      </c>
      <c r="C506" s="10" t="s">
        <v>10</v>
      </c>
      <c r="D506" s="11" t="s">
        <v>11</v>
      </c>
      <c r="E506" s="17">
        <v>5.6010879629629633E-2</v>
      </c>
      <c r="F506" s="12" t="s">
        <v>12</v>
      </c>
      <c r="G506" s="12">
        <f>COUNTIF($F$3:F506,F506)</f>
        <v>147</v>
      </c>
      <c r="H506" s="12">
        <f>COUNTIF($C$3:C506,C506)</f>
        <v>455</v>
      </c>
      <c r="I506" s="12">
        <f t="shared" si="28"/>
        <v>-254</v>
      </c>
      <c r="J506">
        <f t="shared" si="29"/>
        <v>1</v>
      </c>
      <c r="K506" s="12">
        <f t="shared" si="31"/>
        <v>-254</v>
      </c>
      <c r="L506">
        <f t="shared" si="30"/>
        <v>1</v>
      </c>
    </row>
    <row r="507" spans="1:12">
      <c r="A507" s="8">
        <v>505</v>
      </c>
      <c r="B507" s="13" t="s">
        <v>598</v>
      </c>
      <c r="C507" s="10" t="s">
        <v>10</v>
      </c>
      <c r="D507" s="11" t="s">
        <v>44</v>
      </c>
      <c r="E507" s="17">
        <v>5.6032986111111106E-2</v>
      </c>
      <c r="F507" s="12" t="s">
        <v>12</v>
      </c>
      <c r="G507" s="12">
        <f>COUNTIF($F$3:F507,F507)</f>
        <v>148</v>
      </c>
      <c r="H507" s="12">
        <f>COUNTIF($C$3:C507,C507)</f>
        <v>456</v>
      </c>
      <c r="I507" s="12">
        <f t="shared" si="28"/>
        <v>-255</v>
      </c>
      <c r="J507">
        <f t="shared" si="29"/>
        <v>1</v>
      </c>
      <c r="K507" s="12">
        <f t="shared" si="31"/>
        <v>-255</v>
      </c>
      <c r="L507">
        <f t="shared" si="30"/>
        <v>1</v>
      </c>
    </row>
    <row r="508" spans="1:12">
      <c r="A508" s="8">
        <v>506</v>
      </c>
      <c r="B508" s="13" t="s">
        <v>599</v>
      </c>
      <c r="C508" s="10" t="s">
        <v>10</v>
      </c>
      <c r="D508" s="11" t="s">
        <v>111</v>
      </c>
      <c r="E508" s="17">
        <v>5.623333333333333E-2</v>
      </c>
      <c r="F508" s="12" t="s">
        <v>96</v>
      </c>
      <c r="G508" s="12">
        <f>COUNTIF($F$3:F508,F508)</f>
        <v>70</v>
      </c>
      <c r="H508" s="12">
        <f>COUNTIF($C$3:C508,C508)</f>
        <v>457</v>
      </c>
      <c r="I508" s="12">
        <f t="shared" si="28"/>
        <v>-256</v>
      </c>
      <c r="J508">
        <f t="shared" si="29"/>
        <v>1</v>
      </c>
      <c r="K508" s="12">
        <f t="shared" si="31"/>
        <v>-256</v>
      </c>
      <c r="L508">
        <f t="shared" si="30"/>
        <v>1</v>
      </c>
    </row>
    <row r="509" spans="1:12">
      <c r="A509" s="8">
        <v>507</v>
      </c>
      <c r="B509" s="13" t="s">
        <v>600</v>
      </c>
      <c r="C509" s="10" t="s">
        <v>10</v>
      </c>
      <c r="D509" s="11" t="s">
        <v>107</v>
      </c>
      <c r="E509" s="17">
        <v>5.6362847222222227E-2</v>
      </c>
      <c r="F509" s="12" t="s">
        <v>96</v>
      </c>
      <c r="G509" s="12">
        <f>COUNTIF($F$3:F509,F509)</f>
        <v>71</v>
      </c>
      <c r="H509" s="12">
        <f>COUNTIF($C$3:C509,C509)</f>
        <v>458</v>
      </c>
      <c r="I509" s="12">
        <f t="shared" si="28"/>
        <v>-257</v>
      </c>
      <c r="J509">
        <f t="shared" si="29"/>
        <v>1</v>
      </c>
      <c r="K509" s="12">
        <f t="shared" si="31"/>
        <v>-257</v>
      </c>
      <c r="L509">
        <f t="shared" si="30"/>
        <v>1</v>
      </c>
    </row>
    <row r="510" spans="1:12">
      <c r="A510" s="8">
        <v>508</v>
      </c>
      <c r="B510" s="13" t="s">
        <v>601</v>
      </c>
      <c r="C510" s="10" t="s">
        <v>10</v>
      </c>
      <c r="D510" s="11" t="s">
        <v>107</v>
      </c>
      <c r="E510" s="17">
        <v>5.6509027777777776E-2</v>
      </c>
      <c r="F510" s="12" t="s">
        <v>12</v>
      </c>
      <c r="G510" s="12">
        <f>COUNTIF($F$3:F510,F510)</f>
        <v>149</v>
      </c>
      <c r="H510" s="12">
        <f>COUNTIF($C$3:C510,C510)</f>
        <v>459</v>
      </c>
      <c r="I510" s="12">
        <f t="shared" si="28"/>
        <v>-258</v>
      </c>
      <c r="J510">
        <f t="shared" si="29"/>
        <v>1</v>
      </c>
      <c r="K510" s="12">
        <f t="shared" si="31"/>
        <v>-258</v>
      </c>
      <c r="L510">
        <f t="shared" si="30"/>
        <v>1</v>
      </c>
    </row>
    <row r="511" spans="1:12">
      <c r="A511" s="8">
        <v>509</v>
      </c>
      <c r="B511" s="13" t="s">
        <v>602</v>
      </c>
      <c r="C511" s="10" t="s">
        <v>10</v>
      </c>
      <c r="D511" s="11" t="s">
        <v>44</v>
      </c>
      <c r="E511" s="17">
        <v>5.6516898148148149E-2</v>
      </c>
      <c r="F511" s="12" t="s">
        <v>96</v>
      </c>
      <c r="G511" s="12">
        <f>COUNTIF($F$3:F511,F511)</f>
        <v>72</v>
      </c>
      <c r="H511" s="12">
        <f>COUNTIF($C$3:C511,C511)</f>
        <v>460</v>
      </c>
      <c r="I511" s="12">
        <f t="shared" si="28"/>
        <v>-259</v>
      </c>
      <c r="J511">
        <f t="shared" si="29"/>
        <v>1</v>
      </c>
      <c r="K511" s="12">
        <f t="shared" si="31"/>
        <v>-259</v>
      </c>
      <c r="L511">
        <f t="shared" si="30"/>
        <v>1</v>
      </c>
    </row>
    <row r="512" spans="1:12">
      <c r="A512" s="8">
        <v>510</v>
      </c>
      <c r="B512" s="13" t="s">
        <v>603</v>
      </c>
      <c r="C512" s="10" t="s">
        <v>10</v>
      </c>
      <c r="D512" s="11" t="s">
        <v>44</v>
      </c>
      <c r="E512" s="17">
        <v>5.6698495370370368E-2</v>
      </c>
      <c r="F512" s="12" t="s">
        <v>12</v>
      </c>
      <c r="G512" s="12">
        <f>COUNTIF($F$3:F512,F512)</f>
        <v>150</v>
      </c>
      <c r="H512" s="12">
        <f>COUNTIF($C$3:C512,C512)</f>
        <v>461</v>
      </c>
      <c r="I512" s="12">
        <f t="shared" si="28"/>
        <v>-260</v>
      </c>
      <c r="J512">
        <f t="shared" si="29"/>
        <v>1</v>
      </c>
      <c r="K512" s="12">
        <f t="shared" si="31"/>
        <v>-260</v>
      </c>
      <c r="L512">
        <f t="shared" si="30"/>
        <v>1</v>
      </c>
    </row>
    <row r="513" spans="1:12">
      <c r="A513" s="8">
        <v>511</v>
      </c>
      <c r="B513" s="13" t="s">
        <v>604</v>
      </c>
      <c r="C513" s="10" t="s">
        <v>10</v>
      </c>
      <c r="D513" s="11" t="s">
        <v>44</v>
      </c>
      <c r="E513" s="17">
        <v>5.678449074074074E-2</v>
      </c>
      <c r="F513" s="12" t="s">
        <v>12</v>
      </c>
      <c r="G513" s="12">
        <f>COUNTIF($F$3:F513,F513)</f>
        <v>151</v>
      </c>
      <c r="H513" s="12">
        <f>COUNTIF($C$3:C513,C513)</f>
        <v>462</v>
      </c>
      <c r="I513" s="12">
        <f t="shared" si="28"/>
        <v>-261</v>
      </c>
      <c r="J513">
        <f t="shared" si="29"/>
        <v>1</v>
      </c>
      <c r="K513" s="12">
        <f t="shared" si="31"/>
        <v>-261</v>
      </c>
      <c r="L513">
        <f t="shared" si="30"/>
        <v>1</v>
      </c>
    </row>
    <row r="514" spans="1:12">
      <c r="A514" s="8">
        <v>512</v>
      </c>
      <c r="B514" s="13" t="s">
        <v>605</v>
      </c>
      <c r="C514" s="10" t="s">
        <v>10</v>
      </c>
      <c r="D514" s="11"/>
      <c r="E514" s="17">
        <v>5.6793171296296296E-2</v>
      </c>
      <c r="F514" s="12" t="s">
        <v>15</v>
      </c>
      <c r="G514" s="12">
        <f>COUNTIF($F$3:F514,F514)</f>
        <v>239</v>
      </c>
      <c r="H514" s="12">
        <f>COUNTIF($C$3:C514,C514)</f>
        <v>463</v>
      </c>
      <c r="I514" s="12">
        <f t="shared" si="28"/>
        <v>-262</v>
      </c>
      <c r="J514">
        <f t="shared" si="29"/>
        <v>1</v>
      </c>
      <c r="K514" s="12">
        <f t="shared" si="31"/>
        <v>-262</v>
      </c>
      <c r="L514">
        <f t="shared" si="30"/>
        <v>1</v>
      </c>
    </row>
    <row r="515" spans="1:12">
      <c r="A515" s="8">
        <v>513</v>
      </c>
      <c r="B515" s="13" t="s">
        <v>606</v>
      </c>
      <c r="C515" s="10" t="s">
        <v>10</v>
      </c>
      <c r="D515" s="11" t="s">
        <v>77</v>
      </c>
      <c r="E515" s="17">
        <v>5.6847106481481481E-2</v>
      </c>
      <c r="F515" s="12" t="s">
        <v>15</v>
      </c>
      <c r="G515" s="12">
        <f>COUNTIF($F$3:F515,F515)</f>
        <v>240</v>
      </c>
      <c r="H515" s="12">
        <f>COUNTIF($C$3:C515,C515)</f>
        <v>464</v>
      </c>
      <c r="I515" s="12">
        <f t="shared" ref="I515:I578" si="32">IF(C515="M",SUM(201-H515),SUM(203-(H515*3)))</f>
        <v>-263</v>
      </c>
      <c r="J515">
        <f t="shared" ref="J515:J578" si="33">IF(I515&lt;1,1,I515)</f>
        <v>1</v>
      </c>
      <c r="K515" s="12">
        <f t="shared" si="31"/>
        <v>-263</v>
      </c>
      <c r="L515">
        <f t="shared" ref="L515:L578" si="34">IF(K515&lt;1,1,K515)</f>
        <v>1</v>
      </c>
    </row>
    <row r="516" spans="1:12">
      <c r="A516" s="8">
        <v>514</v>
      </c>
      <c r="B516" s="9" t="s">
        <v>693</v>
      </c>
      <c r="C516" s="10" t="s">
        <v>10</v>
      </c>
      <c r="D516" s="11" t="s">
        <v>31</v>
      </c>
      <c r="E516" s="17">
        <v>5.6859027777777772E-2</v>
      </c>
      <c r="F516" s="8" t="s">
        <v>15</v>
      </c>
      <c r="G516" s="12">
        <f>COUNTIF($F$3:F516,F516)</f>
        <v>241</v>
      </c>
      <c r="H516" s="12">
        <f>COUNTIF($C$3:C516,C516)</f>
        <v>465</v>
      </c>
      <c r="I516" s="12">
        <f t="shared" si="32"/>
        <v>-264</v>
      </c>
      <c r="J516">
        <f t="shared" si="33"/>
        <v>1</v>
      </c>
      <c r="K516" s="12">
        <f t="shared" ref="K516:K579" si="35">IF(C516="M",SUM(201-H516),SUM(61-H516))</f>
        <v>-264</v>
      </c>
      <c r="L516">
        <f t="shared" si="34"/>
        <v>1</v>
      </c>
    </row>
    <row r="517" spans="1:12">
      <c r="A517" s="8">
        <v>515</v>
      </c>
      <c r="B517" s="13" t="s">
        <v>607</v>
      </c>
      <c r="C517" s="10" t="s">
        <v>10</v>
      </c>
      <c r="D517" s="11" t="s">
        <v>182</v>
      </c>
      <c r="E517" s="17">
        <v>5.6859027777777772E-2</v>
      </c>
      <c r="F517" s="12" t="s">
        <v>15</v>
      </c>
      <c r="G517" s="12">
        <f>COUNTIF($F$3:F517,F517)</f>
        <v>242</v>
      </c>
      <c r="H517" s="12">
        <f>COUNTIF($C$3:C517,C517)</f>
        <v>466</v>
      </c>
      <c r="I517" s="12">
        <f t="shared" si="32"/>
        <v>-265</v>
      </c>
      <c r="J517">
        <f t="shared" si="33"/>
        <v>1</v>
      </c>
      <c r="K517" s="12">
        <f t="shared" si="35"/>
        <v>-265</v>
      </c>
      <c r="L517">
        <f t="shared" si="34"/>
        <v>1</v>
      </c>
    </row>
    <row r="518" spans="1:12">
      <c r="A518" s="8">
        <v>516</v>
      </c>
      <c r="B518" s="13" t="s">
        <v>608</v>
      </c>
      <c r="C518" s="10" t="s">
        <v>100</v>
      </c>
      <c r="D518" s="11" t="s">
        <v>283</v>
      </c>
      <c r="E518" s="17">
        <v>5.6887615740740742E-2</v>
      </c>
      <c r="F518" s="12" t="s">
        <v>225</v>
      </c>
      <c r="G518" s="12">
        <f>COUNTIF($F$3:F518,F518)</f>
        <v>19</v>
      </c>
      <c r="H518" s="12">
        <f>COUNTIF($C$3:C518,C518)</f>
        <v>50</v>
      </c>
      <c r="I518" s="12">
        <f t="shared" si="32"/>
        <v>53</v>
      </c>
      <c r="J518">
        <f t="shared" si="33"/>
        <v>53</v>
      </c>
      <c r="K518" s="12">
        <f t="shared" si="35"/>
        <v>11</v>
      </c>
      <c r="L518">
        <f t="shared" si="34"/>
        <v>11</v>
      </c>
    </row>
    <row r="519" spans="1:12">
      <c r="A519" s="8">
        <v>517</v>
      </c>
      <c r="B519" s="13" t="s">
        <v>609</v>
      </c>
      <c r="C519" s="10" t="s">
        <v>10</v>
      </c>
      <c r="D519" s="11" t="s">
        <v>34</v>
      </c>
      <c r="E519" s="17">
        <v>5.6911458333333331E-2</v>
      </c>
      <c r="F519" s="12" t="s">
        <v>15</v>
      </c>
      <c r="G519" s="12">
        <f>COUNTIF($F$3:F519,F519)</f>
        <v>243</v>
      </c>
      <c r="H519" s="12">
        <f>COUNTIF($C$3:C519,C519)</f>
        <v>467</v>
      </c>
      <c r="I519" s="12">
        <f t="shared" si="32"/>
        <v>-266</v>
      </c>
      <c r="J519">
        <f t="shared" si="33"/>
        <v>1</v>
      </c>
      <c r="K519" s="12">
        <f t="shared" si="35"/>
        <v>-266</v>
      </c>
      <c r="L519">
        <f t="shared" si="34"/>
        <v>1</v>
      </c>
    </row>
    <row r="520" spans="1:12">
      <c r="A520" s="8">
        <v>518</v>
      </c>
      <c r="B520" s="13" t="s">
        <v>610</v>
      </c>
      <c r="C520" s="10" t="s">
        <v>100</v>
      </c>
      <c r="D520" s="11" t="s">
        <v>114</v>
      </c>
      <c r="E520" s="17">
        <v>5.6918749999999997E-2</v>
      </c>
      <c r="F520" s="12" t="s">
        <v>101</v>
      </c>
      <c r="G520" s="12">
        <f>COUNTIF($F$3:F520,F520)</f>
        <v>33</v>
      </c>
      <c r="H520" s="12">
        <f>COUNTIF($C$3:C520,C520)</f>
        <v>51</v>
      </c>
      <c r="I520" s="12">
        <f t="shared" si="32"/>
        <v>50</v>
      </c>
      <c r="J520">
        <f t="shared" si="33"/>
        <v>50</v>
      </c>
      <c r="K520" s="12">
        <f t="shared" si="35"/>
        <v>10</v>
      </c>
      <c r="L520">
        <f t="shared" si="34"/>
        <v>10</v>
      </c>
    </row>
    <row r="521" spans="1:12">
      <c r="A521" s="8">
        <v>519</v>
      </c>
      <c r="B521" s="13" t="s">
        <v>611</v>
      </c>
      <c r="C521" s="10" t="s">
        <v>100</v>
      </c>
      <c r="D521" s="11" t="s">
        <v>209</v>
      </c>
      <c r="E521" s="17">
        <v>5.6918749999999997E-2</v>
      </c>
      <c r="F521" s="12" t="s">
        <v>101</v>
      </c>
      <c r="G521" s="12">
        <f>COUNTIF($F$3:F521,F521)</f>
        <v>34</v>
      </c>
      <c r="H521" s="12">
        <f>COUNTIF($C$3:C521,C521)</f>
        <v>52</v>
      </c>
      <c r="I521" s="12">
        <f t="shared" si="32"/>
        <v>47</v>
      </c>
      <c r="J521">
        <f t="shared" si="33"/>
        <v>47</v>
      </c>
      <c r="K521" s="12">
        <f t="shared" si="35"/>
        <v>9</v>
      </c>
      <c r="L521">
        <f t="shared" si="34"/>
        <v>9</v>
      </c>
    </row>
    <row r="522" spans="1:12">
      <c r="A522" s="8">
        <v>520</v>
      </c>
      <c r="B522" s="13" t="s">
        <v>612</v>
      </c>
      <c r="C522" s="10" t="s">
        <v>100</v>
      </c>
      <c r="D522" s="11" t="s">
        <v>14</v>
      </c>
      <c r="E522" s="17">
        <v>5.7195138888888886E-2</v>
      </c>
      <c r="F522" s="12" t="s">
        <v>225</v>
      </c>
      <c r="G522" s="12">
        <f>COUNTIF($F$3:F522,F522)</f>
        <v>20</v>
      </c>
      <c r="H522" s="12">
        <f>COUNTIF($C$3:C522,C522)</f>
        <v>53</v>
      </c>
      <c r="I522" s="12">
        <f t="shared" si="32"/>
        <v>44</v>
      </c>
      <c r="J522">
        <f t="shared" si="33"/>
        <v>44</v>
      </c>
      <c r="K522" s="12">
        <f t="shared" si="35"/>
        <v>8</v>
      </c>
      <c r="L522">
        <f t="shared" si="34"/>
        <v>8</v>
      </c>
    </row>
    <row r="523" spans="1:12">
      <c r="A523" s="8">
        <v>521</v>
      </c>
      <c r="B523" s="13" t="s">
        <v>613</v>
      </c>
      <c r="C523" s="10" t="s">
        <v>100</v>
      </c>
      <c r="D523" s="11" t="s">
        <v>14</v>
      </c>
      <c r="E523" s="17">
        <v>5.720439814814815E-2</v>
      </c>
      <c r="F523" s="12" t="s">
        <v>225</v>
      </c>
      <c r="G523" s="12">
        <f>COUNTIF($F$3:F523,F523)</f>
        <v>21</v>
      </c>
      <c r="H523" s="12">
        <f>COUNTIF($C$3:C523,C523)</f>
        <v>54</v>
      </c>
      <c r="I523" s="12">
        <f t="shared" si="32"/>
        <v>41</v>
      </c>
      <c r="J523">
        <f t="shared" si="33"/>
        <v>41</v>
      </c>
      <c r="K523" s="12">
        <f t="shared" si="35"/>
        <v>7</v>
      </c>
      <c r="L523">
        <f t="shared" si="34"/>
        <v>7</v>
      </c>
    </row>
    <row r="524" spans="1:12">
      <c r="A524" s="8">
        <v>522</v>
      </c>
      <c r="B524" s="13" t="s">
        <v>614</v>
      </c>
      <c r="C524" s="10" t="s">
        <v>10</v>
      </c>
      <c r="D524" s="11" t="s">
        <v>14</v>
      </c>
      <c r="E524" s="17">
        <v>5.7367592592592588E-2</v>
      </c>
      <c r="F524" s="12" t="s">
        <v>96</v>
      </c>
      <c r="G524" s="12">
        <f>COUNTIF($F$3:F524,F524)</f>
        <v>73</v>
      </c>
      <c r="H524" s="12">
        <f>COUNTIF($C$3:C524,C524)</f>
        <v>468</v>
      </c>
      <c r="I524" s="12">
        <f t="shared" si="32"/>
        <v>-267</v>
      </c>
      <c r="J524">
        <f t="shared" si="33"/>
        <v>1</v>
      </c>
      <c r="K524" s="12">
        <f t="shared" si="35"/>
        <v>-267</v>
      </c>
      <c r="L524">
        <f t="shared" si="34"/>
        <v>1</v>
      </c>
    </row>
    <row r="525" spans="1:12">
      <c r="A525" s="8">
        <v>523</v>
      </c>
      <c r="B525" s="13" t="s">
        <v>615</v>
      </c>
      <c r="C525" s="10" t="s">
        <v>10</v>
      </c>
      <c r="D525" s="11" t="s">
        <v>151</v>
      </c>
      <c r="E525" s="17">
        <v>5.7367592592592588E-2</v>
      </c>
      <c r="F525" s="12" t="s">
        <v>96</v>
      </c>
      <c r="G525" s="12">
        <f>COUNTIF($F$3:F525,F525)</f>
        <v>74</v>
      </c>
      <c r="H525" s="12">
        <f>COUNTIF($C$3:C525,C525)</f>
        <v>469</v>
      </c>
      <c r="I525" s="12">
        <f t="shared" si="32"/>
        <v>-268</v>
      </c>
      <c r="J525">
        <f t="shared" si="33"/>
        <v>1</v>
      </c>
      <c r="K525" s="12">
        <f t="shared" si="35"/>
        <v>-268</v>
      </c>
      <c r="L525">
        <f t="shared" si="34"/>
        <v>1</v>
      </c>
    </row>
    <row r="526" spans="1:12">
      <c r="A526" s="8">
        <v>524</v>
      </c>
      <c r="B526" s="13" t="s">
        <v>616</v>
      </c>
      <c r="C526" s="10" t="s">
        <v>10</v>
      </c>
      <c r="D526" s="11"/>
      <c r="E526" s="17">
        <v>5.7601273148148148E-2</v>
      </c>
      <c r="F526" s="12" t="s">
        <v>12</v>
      </c>
      <c r="G526" s="12">
        <f>COUNTIF($F$3:F526,F526)</f>
        <v>152</v>
      </c>
      <c r="H526" s="12">
        <f>COUNTIF($C$3:C526,C526)</f>
        <v>470</v>
      </c>
      <c r="I526" s="12">
        <f t="shared" si="32"/>
        <v>-269</v>
      </c>
      <c r="J526">
        <f t="shared" si="33"/>
        <v>1</v>
      </c>
      <c r="K526" s="12">
        <f t="shared" si="35"/>
        <v>-269</v>
      </c>
      <c r="L526">
        <f t="shared" si="34"/>
        <v>1</v>
      </c>
    </row>
    <row r="527" spans="1:12">
      <c r="A527" s="8">
        <v>525</v>
      </c>
      <c r="B527" s="13" t="s">
        <v>617</v>
      </c>
      <c r="C527" s="10" t="s">
        <v>100</v>
      </c>
      <c r="D527" s="11" t="s">
        <v>239</v>
      </c>
      <c r="E527" s="17">
        <v>5.7601273148148148E-2</v>
      </c>
      <c r="F527" s="12" t="s">
        <v>225</v>
      </c>
      <c r="G527" s="12">
        <f>COUNTIF($F$3:F527,F527)</f>
        <v>22</v>
      </c>
      <c r="H527" s="12">
        <f>COUNTIF($C$3:C527,C527)</f>
        <v>55</v>
      </c>
      <c r="I527" s="12">
        <f t="shared" si="32"/>
        <v>38</v>
      </c>
      <c r="J527">
        <f t="shared" si="33"/>
        <v>38</v>
      </c>
      <c r="K527" s="12">
        <f t="shared" si="35"/>
        <v>6</v>
      </c>
      <c r="L527">
        <f t="shared" si="34"/>
        <v>6</v>
      </c>
    </row>
    <row r="528" spans="1:12">
      <c r="A528" s="8">
        <v>526</v>
      </c>
      <c r="B528" s="13" t="s">
        <v>618</v>
      </c>
      <c r="C528" s="10" t="s">
        <v>100</v>
      </c>
      <c r="D528" s="11" t="s">
        <v>31</v>
      </c>
      <c r="E528" s="17">
        <v>5.7849999999999992E-2</v>
      </c>
      <c r="F528" s="12" t="s">
        <v>101</v>
      </c>
      <c r="G528" s="12">
        <f>COUNTIF($F$3:F528,F528)</f>
        <v>35</v>
      </c>
      <c r="H528" s="12">
        <f>COUNTIF($C$3:C528,C528)</f>
        <v>56</v>
      </c>
      <c r="I528" s="12">
        <f t="shared" si="32"/>
        <v>35</v>
      </c>
      <c r="J528">
        <f t="shared" si="33"/>
        <v>35</v>
      </c>
      <c r="K528" s="12">
        <f t="shared" si="35"/>
        <v>5</v>
      </c>
      <c r="L528">
        <f t="shared" si="34"/>
        <v>5</v>
      </c>
    </row>
    <row r="529" spans="1:12">
      <c r="A529" s="8">
        <v>527</v>
      </c>
      <c r="B529" s="13" t="s">
        <v>694</v>
      </c>
      <c r="C529" s="10" t="s">
        <v>10</v>
      </c>
      <c r="D529" s="11" t="s">
        <v>284</v>
      </c>
      <c r="E529" s="17">
        <v>5.7849999999999992E-2</v>
      </c>
      <c r="F529" s="12" t="s">
        <v>96</v>
      </c>
      <c r="G529" s="12">
        <f>COUNTIF($F$3:F529,F529)</f>
        <v>75</v>
      </c>
      <c r="H529" s="12">
        <f>COUNTIF($C$3:C529,C529)</f>
        <v>471</v>
      </c>
      <c r="I529" s="12">
        <f t="shared" si="32"/>
        <v>-270</v>
      </c>
      <c r="J529">
        <f t="shared" si="33"/>
        <v>1</v>
      </c>
      <c r="K529" s="12">
        <f t="shared" si="35"/>
        <v>-270</v>
      </c>
      <c r="L529">
        <f t="shared" si="34"/>
        <v>1</v>
      </c>
    </row>
    <row r="530" spans="1:12">
      <c r="A530" s="8">
        <v>528</v>
      </c>
      <c r="B530" s="13" t="s">
        <v>619</v>
      </c>
      <c r="C530" s="10" t="s">
        <v>100</v>
      </c>
      <c r="D530" s="11" t="s">
        <v>237</v>
      </c>
      <c r="E530" s="17">
        <v>5.809826388888889E-2</v>
      </c>
      <c r="F530" s="12" t="s">
        <v>101</v>
      </c>
      <c r="G530" s="12">
        <f>COUNTIF($F$3:F530,F530)</f>
        <v>36</v>
      </c>
      <c r="H530" s="12">
        <f>COUNTIF($C$3:C530,C530)</f>
        <v>57</v>
      </c>
      <c r="I530" s="12">
        <f t="shared" si="32"/>
        <v>32</v>
      </c>
      <c r="J530">
        <f t="shared" si="33"/>
        <v>32</v>
      </c>
      <c r="K530" s="12">
        <f t="shared" si="35"/>
        <v>4</v>
      </c>
      <c r="L530">
        <f t="shared" si="34"/>
        <v>4</v>
      </c>
    </row>
    <row r="531" spans="1:12">
      <c r="A531" s="8">
        <v>529</v>
      </c>
      <c r="B531" s="13" t="s">
        <v>620</v>
      </c>
      <c r="C531" s="10" t="s">
        <v>100</v>
      </c>
      <c r="D531" s="11" t="s">
        <v>63</v>
      </c>
      <c r="E531" s="17">
        <v>5.8213194444444442E-2</v>
      </c>
      <c r="F531" s="12" t="s">
        <v>225</v>
      </c>
      <c r="G531" s="12">
        <f>COUNTIF($F$3:F531,F531)</f>
        <v>23</v>
      </c>
      <c r="H531" s="12">
        <f>COUNTIF($C$3:C531,C531)</f>
        <v>58</v>
      </c>
      <c r="I531" s="12">
        <f t="shared" si="32"/>
        <v>29</v>
      </c>
      <c r="J531">
        <f t="shared" si="33"/>
        <v>29</v>
      </c>
      <c r="K531" s="12">
        <f t="shared" si="35"/>
        <v>3</v>
      </c>
      <c r="L531">
        <f t="shared" si="34"/>
        <v>3</v>
      </c>
    </row>
    <row r="532" spans="1:12">
      <c r="A532" s="8">
        <v>530</v>
      </c>
      <c r="B532" s="13" t="s">
        <v>621</v>
      </c>
      <c r="C532" s="10" t="s">
        <v>10</v>
      </c>
      <c r="D532" s="11" t="s">
        <v>285</v>
      </c>
      <c r="E532" s="17">
        <v>5.8259490740740744E-2</v>
      </c>
      <c r="F532" s="12" t="s">
        <v>15</v>
      </c>
      <c r="G532" s="12">
        <f>COUNTIF($F$3:F532,F532)</f>
        <v>244</v>
      </c>
      <c r="H532" s="12">
        <f>COUNTIF($C$3:C532,C532)</f>
        <v>472</v>
      </c>
      <c r="I532" s="12">
        <f t="shared" si="32"/>
        <v>-271</v>
      </c>
      <c r="J532">
        <f t="shared" si="33"/>
        <v>1</v>
      </c>
      <c r="K532" s="12">
        <f t="shared" si="35"/>
        <v>-271</v>
      </c>
      <c r="L532">
        <f t="shared" si="34"/>
        <v>1</v>
      </c>
    </row>
    <row r="533" spans="1:12">
      <c r="A533" s="8">
        <v>531</v>
      </c>
      <c r="B533" s="13" t="s">
        <v>622</v>
      </c>
      <c r="C533" s="10" t="s">
        <v>100</v>
      </c>
      <c r="D533" s="11" t="s">
        <v>87</v>
      </c>
      <c r="E533" s="17">
        <v>5.8437847222222228E-2</v>
      </c>
      <c r="F533" s="12" t="s">
        <v>225</v>
      </c>
      <c r="G533" s="12">
        <f>COUNTIF($F$3:F533,F533)</f>
        <v>24</v>
      </c>
      <c r="H533" s="12">
        <f>COUNTIF($C$3:C533,C533)</f>
        <v>59</v>
      </c>
      <c r="I533" s="12">
        <f t="shared" si="32"/>
        <v>26</v>
      </c>
      <c r="J533">
        <f t="shared" si="33"/>
        <v>26</v>
      </c>
      <c r="K533" s="12">
        <f t="shared" si="35"/>
        <v>2</v>
      </c>
      <c r="L533">
        <f t="shared" si="34"/>
        <v>2</v>
      </c>
    </row>
    <row r="534" spans="1:12">
      <c r="A534" s="8">
        <v>532</v>
      </c>
      <c r="B534" s="13" t="s">
        <v>623</v>
      </c>
      <c r="C534" s="10" t="s">
        <v>100</v>
      </c>
      <c r="D534" s="11" t="s">
        <v>14</v>
      </c>
      <c r="E534" s="17">
        <v>5.846747685185185E-2</v>
      </c>
      <c r="F534" s="12" t="s">
        <v>101</v>
      </c>
      <c r="G534" s="12">
        <f>COUNTIF($F$3:F534,F534)</f>
        <v>37</v>
      </c>
      <c r="H534" s="12">
        <f>COUNTIF($C$3:C534,C534)</f>
        <v>60</v>
      </c>
      <c r="I534" s="12">
        <f t="shared" si="32"/>
        <v>23</v>
      </c>
      <c r="J534">
        <f t="shared" si="33"/>
        <v>23</v>
      </c>
      <c r="K534" s="12">
        <f t="shared" si="35"/>
        <v>1</v>
      </c>
      <c r="L534">
        <f t="shared" si="34"/>
        <v>1</v>
      </c>
    </row>
    <row r="535" spans="1:12">
      <c r="A535" s="8">
        <v>533</v>
      </c>
      <c r="B535" s="13" t="s">
        <v>624</v>
      </c>
      <c r="C535" s="10" t="s">
        <v>10</v>
      </c>
      <c r="D535" s="11" t="s">
        <v>239</v>
      </c>
      <c r="E535" s="17">
        <v>5.8583217592592586E-2</v>
      </c>
      <c r="F535" s="12" t="s">
        <v>96</v>
      </c>
      <c r="G535" s="12">
        <f>COUNTIF($F$3:F535,F535)</f>
        <v>76</v>
      </c>
      <c r="H535" s="12">
        <f>COUNTIF($C$3:C535,C535)</f>
        <v>473</v>
      </c>
      <c r="I535" s="12">
        <f t="shared" si="32"/>
        <v>-272</v>
      </c>
      <c r="J535">
        <f t="shared" si="33"/>
        <v>1</v>
      </c>
      <c r="K535" s="12">
        <f t="shared" si="35"/>
        <v>-272</v>
      </c>
      <c r="L535">
        <f t="shared" si="34"/>
        <v>1</v>
      </c>
    </row>
    <row r="536" spans="1:12">
      <c r="A536" s="8">
        <v>534</v>
      </c>
      <c r="B536" s="13" t="s">
        <v>625</v>
      </c>
      <c r="C536" s="10" t="s">
        <v>10</v>
      </c>
      <c r="D536" s="11"/>
      <c r="E536" s="17">
        <v>5.8675462962962964E-2</v>
      </c>
      <c r="F536" s="12" t="s">
        <v>96</v>
      </c>
      <c r="G536" s="12">
        <f>COUNTIF($F$3:F536,F536)</f>
        <v>77</v>
      </c>
      <c r="H536" s="12">
        <f>COUNTIF($C$3:C536,C536)</f>
        <v>474</v>
      </c>
      <c r="I536" s="12">
        <f t="shared" si="32"/>
        <v>-273</v>
      </c>
      <c r="J536">
        <f t="shared" si="33"/>
        <v>1</v>
      </c>
      <c r="K536" s="12">
        <f t="shared" si="35"/>
        <v>-273</v>
      </c>
      <c r="L536">
        <f t="shared" si="34"/>
        <v>1</v>
      </c>
    </row>
    <row r="537" spans="1:12">
      <c r="A537" s="8">
        <v>535</v>
      </c>
      <c r="B537" s="13" t="s">
        <v>626</v>
      </c>
      <c r="C537" s="10" t="s">
        <v>10</v>
      </c>
      <c r="D537" s="11" t="s">
        <v>31</v>
      </c>
      <c r="E537" s="17">
        <v>5.8697916666666662E-2</v>
      </c>
      <c r="F537" s="12" t="s">
        <v>96</v>
      </c>
      <c r="G537" s="12">
        <f>COUNTIF($F$3:F537,F537)</f>
        <v>78</v>
      </c>
      <c r="H537" s="12">
        <f>COUNTIF($C$3:C537,C537)</f>
        <v>475</v>
      </c>
      <c r="I537" s="12">
        <f t="shared" si="32"/>
        <v>-274</v>
      </c>
      <c r="J537">
        <f t="shared" si="33"/>
        <v>1</v>
      </c>
      <c r="K537" s="12">
        <f t="shared" si="35"/>
        <v>-274</v>
      </c>
      <c r="L537">
        <f t="shared" si="34"/>
        <v>1</v>
      </c>
    </row>
    <row r="538" spans="1:12">
      <c r="A538" s="18">
        <v>536</v>
      </c>
      <c r="B538" s="26" t="s">
        <v>627</v>
      </c>
      <c r="C538" s="20" t="s">
        <v>10</v>
      </c>
      <c r="D538" s="21" t="s">
        <v>22</v>
      </c>
      <c r="E538" s="28">
        <v>5.8844675925925925E-2</v>
      </c>
      <c r="F538" s="23" t="s">
        <v>15</v>
      </c>
      <c r="G538" s="23">
        <f>COUNTIF($F$3:F538,F538)</f>
        <v>245</v>
      </c>
      <c r="H538" s="23">
        <f>COUNTIF($C$3:C538,C538)</f>
        <v>476</v>
      </c>
      <c r="I538" s="12">
        <f t="shared" si="32"/>
        <v>-275</v>
      </c>
      <c r="J538" s="24">
        <f t="shared" si="33"/>
        <v>1</v>
      </c>
      <c r="K538" s="12">
        <f t="shared" si="35"/>
        <v>-275</v>
      </c>
      <c r="L538">
        <f t="shared" si="34"/>
        <v>1</v>
      </c>
    </row>
    <row r="539" spans="1:12">
      <c r="A539" s="8">
        <v>537</v>
      </c>
      <c r="B539" s="13" t="s">
        <v>628</v>
      </c>
      <c r="C539" s="10" t="s">
        <v>10</v>
      </c>
      <c r="D539" s="11" t="s">
        <v>130</v>
      </c>
      <c r="E539" s="17">
        <v>5.8855208333333332E-2</v>
      </c>
      <c r="F539" s="12" t="s">
        <v>96</v>
      </c>
      <c r="G539" s="12">
        <f>COUNTIF($F$3:F539,F539)</f>
        <v>79</v>
      </c>
      <c r="H539" s="12">
        <f>COUNTIF($C$3:C539,C539)</f>
        <v>477</v>
      </c>
      <c r="I539" s="12">
        <f t="shared" si="32"/>
        <v>-276</v>
      </c>
      <c r="J539">
        <f t="shared" si="33"/>
        <v>1</v>
      </c>
      <c r="K539" s="12">
        <f t="shared" si="35"/>
        <v>-276</v>
      </c>
      <c r="L539">
        <f t="shared" si="34"/>
        <v>1</v>
      </c>
    </row>
    <row r="540" spans="1:12">
      <c r="A540" s="8">
        <v>538</v>
      </c>
      <c r="B540" s="13" t="s">
        <v>629</v>
      </c>
      <c r="C540" s="10" t="s">
        <v>10</v>
      </c>
      <c r="D540" s="11" t="s">
        <v>61</v>
      </c>
      <c r="E540" s="17">
        <v>5.8855208333333332E-2</v>
      </c>
      <c r="F540" s="12" t="s">
        <v>12</v>
      </c>
      <c r="G540" s="12">
        <f>COUNTIF($F$3:F540,F540)</f>
        <v>153</v>
      </c>
      <c r="H540" s="12">
        <f>COUNTIF($C$3:C540,C540)</f>
        <v>478</v>
      </c>
      <c r="I540" s="12">
        <f t="shared" si="32"/>
        <v>-277</v>
      </c>
      <c r="J540">
        <f t="shared" si="33"/>
        <v>1</v>
      </c>
      <c r="K540" s="12">
        <f t="shared" si="35"/>
        <v>-277</v>
      </c>
      <c r="L540">
        <f t="shared" si="34"/>
        <v>1</v>
      </c>
    </row>
    <row r="541" spans="1:12">
      <c r="A541" s="8">
        <v>539</v>
      </c>
      <c r="B541" s="13" t="s">
        <v>630</v>
      </c>
      <c r="C541" s="10" t="s">
        <v>10</v>
      </c>
      <c r="D541" s="11" t="s">
        <v>34</v>
      </c>
      <c r="E541" s="17">
        <v>5.9194560185185187E-2</v>
      </c>
      <c r="F541" s="12" t="s">
        <v>15</v>
      </c>
      <c r="G541" s="12">
        <f>COUNTIF($F$3:F541,F541)</f>
        <v>246</v>
      </c>
      <c r="H541" s="12">
        <f>COUNTIF($C$3:C541,C541)</f>
        <v>479</v>
      </c>
      <c r="I541" s="12">
        <f t="shared" si="32"/>
        <v>-278</v>
      </c>
      <c r="J541">
        <f t="shared" si="33"/>
        <v>1</v>
      </c>
      <c r="K541" s="12">
        <f t="shared" si="35"/>
        <v>-278</v>
      </c>
      <c r="L541">
        <f t="shared" si="34"/>
        <v>1</v>
      </c>
    </row>
    <row r="542" spans="1:12">
      <c r="A542" s="8">
        <v>540</v>
      </c>
      <c r="B542" s="13" t="s">
        <v>631</v>
      </c>
      <c r="C542" s="10" t="s">
        <v>100</v>
      </c>
      <c r="D542" s="11" t="s">
        <v>236</v>
      </c>
      <c r="E542" s="17">
        <v>5.9208217592592594E-2</v>
      </c>
      <c r="F542" s="12" t="s">
        <v>225</v>
      </c>
      <c r="G542" s="12">
        <f>COUNTIF($F$3:F542,F542)</f>
        <v>25</v>
      </c>
      <c r="H542" s="12">
        <f>COUNTIF($C$3:C542,C542)</f>
        <v>61</v>
      </c>
      <c r="I542" s="12">
        <f t="shared" si="32"/>
        <v>20</v>
      </c>
      <c r="J542">
        <f t="shared" si="33"/>
        <v>20</v>
      </c>
      <c r="K542" s="12">
        <f t="shared" si="35"/>
        <v>0</v>
      </c>
      <c r="L542">
        <f t="shared" si="34"/>
        <v>1</v>
      </c>
    </row>
    <row r="543" spans="1:12">
      <c r="A543" s="8">
        <v>541</v>
      </c>
      <c r="B543" s="13" t="s">
        <v>632</v>
      </c>
      <c r="C543" s="10" t="s">
        <v>10</v>
      </c>
      <c r="D543" s="11" t="s">
        <v>17</v>
      </c>
      <c r="E543" s="17">
        <v>5.9218750000000001E-2</v>
      </c>
      <c r="F543" s="12" t="s">
        <v>12</v>
      </c>
      <c r="G543" s="12">
        <f>COUNTIF($F$3:F543,F543)</f>
        <v>154</v>
      </c>
      <c r="H543" s="12">
        <f>COUNTIF($C$3:C543,C543)</f>
        <v>480</v>
      </c>
      <c r="I543" s="12">
        <f t="shared" si="32"/>
        <v>-279</v>
      </c>
      <c r="J543">
        <f t="shared" si="33"/>
        <v>1</v>
      </c>
      <c r="K543" s="12">
        <f t="shared" si="35"/>
        <v>-279</v>
      </c>
      <c r="L543">
        <f t="shared" si="34"/>
        <v>1</v>
      </c>
    </row>
    <row r="544" spans="1:12">
      <c r="A544" s="8">
        <v>542</v>
      </c>
      <c r="B544" s="13" t="s">
        <v>633</v>
      </c>
      <c r="C544" s="10" t="s">
        <v>100</v>
      </c>
      <c r="D544" s="11" t="s">
        <v>37</v>
      </c>
      <c r="E544" s="17">
        <v>5.9615856481481481E-2</v>
      </c>
      <c r="F544" s="12" t="s">
        <v>225</v>
      </c>
      <c r="G544" s="12">
        <f>COUNTIF($F$3:F544,F544)</f>
        <v>26</v>
      </c>
      <c r="H544" s="12">
        <f>COUNTIF($C$3:C544,C544)</f>
        <v>62</v>
      </c>
      <c r="I544" s="12">
        <f t="shared" si="32"/>
        <v>17</v>
      </c>
      <c r="J544">
        <f t="shared" si="33"/>
        <v>17</v>
      </c>
      <c r="K544" s="12">
        <f t="shared" si="35"/>
        <v>-1</v>
      </c>
      <c r="L544">
        <f t="shared" si="34"/>
        <v>1</v>
      </c>
    </row>
    <row r="545" spans="1:12">
      <c r="A545" s="8">
        <v>543</v>
      </c>
      <c r="B545" s="13" t="s">
        <v>634</v>
      </c>
      <c r="C545" s="10" t="s">
        <v>100</v>
      </c>
      <c r="D545" s="11"/>
      <c r="E545" s="17">
        <v>5.9686805555555555E-2</v>
      </c>
      <c r="F545" s="12" t="s">
        <v>101</v>
      </c>
      <c r="G545" s="12">
        <f>COUNTIF($F$3:F545,F545)</f>
        <v>38</v>
      </c>
      <c r="H545" s="12">
        <f>COUNTIF($C$3:C545,C545)</f>
        <v>63</v>
      </c>
      <c r="I545" s="12">
        <f t="shared" si="32"/>
        <v>14</v>
      </c>
      <c r="J545">
        <f t="shared" si="33"/>
        <v>14</v>
      </c>
      <c r="K545" s="12">
        <f t="shared" si="35"/>
        <v>-2</v>
      </c>
      <c r="L545">
        <f t="shared" si="34"/>
        <v>1</v>
      </c>
    </row>
    <row r="546" spans="1:12">
      <c r="A546" s="8">
        <v>544</v>
      </c>
      <c r="B546" s="13" t="s">
        <v>635</v>
      </c>
      <c r="C546" s="10" t="s">
        <v>10</v>
      </c>
      <c r="D546" s="11" t="s">
        <v>130</v>
      </c>
      <c r="E546" s="17">
        <v>5.9922569444444441E-2</v>
      </c>
      <c r="F546" s="12" t="s">
        <v>12</v>
      </c>
      <c r="G546" s="12">
        <f>COUNTIF($F$3:F546,F546)</f>
        <v>155</v>
      </c>
      <c r="H546" s="12">
        <f>COUNTIF($C$3:C546,C546)</f>
        <v>481</v>
      </c>
      <c r="I546" s="12">
        <f t="shared" si="32"/>
        <v>-280</v>
      </c>
      <c r="J546">
        <f t="shared" si="33"/>
        <v>1</v>
      </c>
      <c r="K546" s="12">
        <f t="shared" si="35"/>
        <v>-280</v>
      </c>
      <c r="L546">
        <f t="shared" si="34"/>
        <v>1</v>
      </c>
    </row>
    <row r="547" spans="1:12">
      <c r="A547" s="8">
        <v>545</v>
      </c>
      <c r="B547" s="13" t="s">
        <v>636</v>
      </c>
      <c r="C547" s="10" t="s">
        <v>10</v>
      </c>
      <c r="D547" s="11" t="s">
        <v>280</v>
      </c>
      <c r="E547" s="17">
        <v>6.0076273148148146E-2</v>
      </c>
      <c r="F547" s="12" t="s">
        <v>15</v>
      </c>
      <c r="G547" s="12">
        <f>COUNTIF($F$3:F547,F547)</f>
        <v>247</v>
      </c>
      <c r="H547" s="12">
        <f>COUNTIF($C$3:C547,C547)</f>
        <v>482</v>
      </c>
      <c r="I547" s="12">
        <f t="shared" si="32"/>
        <v>-281</v>
      </c>
      <c r="J547">
        <f t="shared" si="33"/>
        <v>1</v>
      </c>
      <c r="K547" s="12">
        <f t="shared" si="35"/>
        <v>-281</v>
      </c>
      <c r="L547">
        <f t="shared" si="34"/>
        <v>1</v>
      </c>
    </row>
    <row r="548" spans="1:12">
      <c r="A548" s="8">
        <v>546</v>
      </c>
      <c r="B548" s="13" t="s">
        <v>637</v>
      </c>
      <c r="C548" s="10" t="s">
        <v>10</v>
      </c>
      <c r="D548" s="11" t="s">
        <v>195</v>
      </c>
      <c r="E548" s="17">
        <v>6.0122916666666665E-2</v>
      </c>
      <c r="F548" s="12" t="s">
        <v>15</v>
      </c>
      <c r="G548" s="12">
        <f>COUNTIF($F$3:F548,F548)</f>
        <v>248</v>
      </c>
      <c r="H548" s="12">
        <f>COUNTIF($C$3:C548,C548)</f>
        <v>483</v>
      </c>
      <c r="I548" s="12">
        <f t="shared" si="32"/>
        <v>-282</v>
      </c>
      <c r="J548">
        <f t="shared" si="33"/>
        <v>1</v>
      </c>
      <c r="K548" s="12">
        <f t="shared" si="35"/>
        <v>-282</v>
      </c>
      <c r="L548">
        <f t="shared" si="34"/>
        <v>1</v>
      </c>
    </row>
    <row r="549" spans="1:12">
      <c r="A549" s="8">
        <v>547</v>
      </c>
      <c r="B549" s="13" t="s">
        <v>638</v>
      </c>
      <c r="C549" s="10" t="s">
        <v>100</v>
      </c>
      <c r="D549" s="11" t="s">
        <v>37</v>
      </c>
      <c r="E549" s="17">
        <v>6.0226388888888892E-2</v>
      </c>
      <c r="F549" s="12" t="s">
        <v>101</v>
      </c>
      <c r="G549" s="12">
        <f>COUNTIF($F$3:F549,F549)</f>
        <v>39</v>
      </c>
      <c r="H549" s="12">
        <f>COUNTIF($C$3:C549,C549)</f>
        <v>64</v>
      </c>
      <c r="I549" s="12">
        <f t="shared" si="32"/>
        <v>11</v>
      </c>
      <c r="J549">
        <f t="shared" si="33"/>
        <v>11</v>
      </c>
      <c r="K549" s="12">
        <f t="shared" si="35"/>
        <v>-3</v>
      </c>
      <c r="L549">
        <f t="shared" si="34"/>
        <v>1</v>
      </c>
    </row>
    <row r="550" spans="1:12">
      <c r="A550" s="8">
        <v>548</v>
      </c>
      <c r="B550" s="13" t="s">
        <v>639</v>
      </c>
      <c r="C550" s="10" t="s">
        <v>100</v>
      </c>
      <c r="D550" s="11" t="s">
        <v>20</v>
      </c>
      <c r="E550" s="17">
        <v>6.0345370370370376E-2</v>
      </c>
      <c r="F550" s="12" t="s">
        <v>225</v>
      </c>
      <c r="G550" s="12">
        <f>COUNTIF($F$3:F550,F550)</f>
        <v>27</v>
      </c>
      <c r="H550" s="12">
        <f>COUNTIF($C$3:C550,C550)</f>
        <v>65</v>
      </c>
      <c r="I550" s="12">
        <f t="shared" si="32"/>
        <v>8</v>
      </c>
      <c r="J550">
        <f t="shared" si="33"/>
        <v>8</v>
      </c>
      <c r="K550" s="12">
        <f t="shared" si="35"/>
        <v>-4</v>
      </c>
      <c r="L550">
        <f t="shared" si="34"/>
        <v>1</v>
      </c>
    </row>
    <row r="551" spans="1:12">
      <c r="A551" s="8">
        <v>549</v>
      </c>
      <c r="B551" s="13" t="s">
        <v>640</v>
      </c>
      <c r="C551" s="10" t="s">
        <v>10</v>
      </c>
      <c r="D551" s="11" t="s">
        <v>151</v>
      </c>
      <c r="E551" s="17">
        <v>6.0498726851851849E-2</v>
      </c>
      <c r="F551" s="12" t="s">
        <v>15</v>
      </c>
      <c r="G551" s="12">
        <f>COUNTIF($F$3:F551,F551)</f>
        <v>249</v>
      </c>
      <c r="H551" s="12">
        <f>COUNTIF($C$3:C551,C551)</f>
        <v>484</v>
      </c>
      <c r="I551" s="12">
        <f t="shared" si="32"/>
        <v>-283</v>
      </c>
      <c r="J551">
        <f t="shared" si="33"/>
        <v>1</v>
      </c>
      <c r="K551" s="12">
        <f t="shared" si="35"/>
        <v>-283</v>
      </c>
      <c r="L551">
        <f t="shared" si="34"/>
        <v>1</v>
      </c>
    </row>
    <row r="552" spans="1:12">
      <c r="A552" s="8">
        <v>550</v>
      </c>
      <c r="B552" s="13" t="s">
        <v>641</v>
      </c>
      <c r="C552" s="10" t="s">
        <v>10</v>
      </c>
      <c r="D552" s="11" t="s">
        <v>61</v>
      </c>
      <c r="E552" s="17">
        <v>6.0745486111111115E-2</v>
      </c>
      <c r="F552" s="12" t="s">
        <v>96</v>
      </c>
      <c r="G552" s="12">
        <f>COUNTIF($F$3:F552,F552)</f>
        <v>80</v>
      </c>
      <c r="H552" s="12">
        <f>COUNTIF($C$3:C552,C552)</f>
        <v>485</v>
      </c>
      <c r="I552" s="12">
        <f t="shared" si="32"/>
        <v>-284</v>
      </c>
      <c r="J552">
        <f t="shared" si="33"/>
        <v>1</v>
      </c>
      <c r="K552" s="12">
        <f t="shared" si="35"/>
        <v>-284</v>
      </c>
      <c r="L552">
        <f t="shared" si="34"/>
        <v>1</v>
      </c>
    </row>
    <row r="553" spans="1:12">
      <c r="A553" s="8">
        <v>551</v>
      </c>
      <c r="B553" s="13" t="s">
        <v>642</v>
      </c>
      <c r="C553" s="10" t="s">
        <v>10</v>
      </c>
      <c r="D553" s="11"/>
      <c r="E553" s="17">
        <v>6.0802199074074074E-2</v>
      </c>
      <c r="F553" s="12" t="s">
        <v>12</v>
      </c>
      <c r="G553" s="12">
        <f>COUNTIF($F$3:F553,F553)</f>
        <v>156</v>
      </c>
      <c r="H553" s="12">
        <f>COUNTIF($C$3:C553,C553)</f>
        <v>486</v>
      </c>
      <c r="I553" s="12">
        <f t="shared" si="32"/>
        <v>-285</v>
      </c>
      <c r="J553">
        <f t="shared" si="33"/>
        <v>1</v>
      </c>
      <c r="K553" s="12">
        <f t="shared" si="35"/>
        <v>-285</v>
      </c>
      <c r="L553">
        <f t="shared" si="34"/>
        <v>1</v>
      </c>
    </row>
    <row r="554" spans="1:12">
      <c r="A554" s="8">
        <v>552</v>
      </c>
      <c r="B554" s="13" t="s">
        <v>643</v>
      </c>
      <c r="C554" s="10" t="s">
        <v>10</v>
      </c>
      <c r="D554" s="11" t="s">
        <v>34</v>
      </c>
      <c r="E554" s="17">
        <v>6.1141087962962963E-2</v>
      </c>
      <c r="F554" s="12" t="s">
        <v>96</v>
      </c>
      <c r="G554" s="12">
        <f>COUNTIF($F$3:F554,F554)</f>
        <v>81</v>
      </c>
      <c r="H554" s="12">
        <f>COUNTIF($C$3:C554,C554)</f>
        <v>487</v>
      </c>
      <c r="I554" s="12">
        <f t="shared" si="32"/>
        <v>-286</v>
      </c>
      <c r="J554">
        <f t="shared" si="33"/>
        <v>1</v>
      </c>
      <c r="K554" s="12">
        <f t="shared" si="35"/>
        <v>-286</v>
      </c>
      <c r="L554">
        <f t="shared" si="34"/>
        <v>1</v>
      </c>
    </row>
    <row r="555" spans="1:12">
      <c r="A555" s="8">
        <v>553</v>
      </c>
      <c r="B555" s="13" t="s">
        <v>644</v>
      </c>
      <c r="C555" s="10" t="s">
        <v>10</v>
      </c>
      <c r="D555" s="11" t="s">
        <v>195</v>
      </c>
      <c r="E555" s="17">
        <v>6.1253935185185182E-2</v>
      </c>
      <c r="F555" s="12" t="s">
        <v>12</v>
      </c>
      <c r="G555" s="12">
        <f>COUNTIF($F$3:F555,F555)</f>
        <v>157</v>
      </c>
      <c r="H555" s="12">
        <f>COUNTIF($C$3:C555,C555)</f>
        <v>488</v>
      </c>
      <c r="I555" s="12">
        <f t="shared" si="32"/>
        <v>-287</v>
      </c>
      <c r="J555">
        <f t="shared" si="33"/>
        <v>1</v>
      </c>
      <c r="K555" s="12">
        <f t="shared" si="35"/>
        <v>-287</v>
      </c>
      <c r="L555">
        <f t="shared" si="34"/>
        <v>1</v>
      </c>
    </row>
    <row r="556" spans="1:12">
      <c r="A556" s="8">
        <v>554</v>
      </c>
      <c r="B556" s="13" t="s">
        <v>645</v>
      </c>
      <c r="C556" s="10" t="s">
        <v>100</v>
      </c>
      <c r="D556" s="11" t="s">
        <v>209</v>
      </c>
      <c r="E556" s="17">
        <v>6.1588541666666663E-2</v>
      </c>
      <c r="F556" s="12" t="s">
        <v>225</v>
      </c>
      <c r="G556" s="12">
        <f>COUNTIF($F$3:F556,F556)</f>
        <v>28</v>
      </c>
      <c r="H556" s="12">
        <f>COUNTIF($C$3:C556,C556)</f>
        <v>66</v>
      </c>
      <c r="I556" s="12">
        <f t="shared" si="32"/>
        <v>5</v>
      </c>
      <c r="J556">
        <f t="shared" si="33"/>
        <v>5</v>
      </c>
      <c r="K556" s="12">
        <f t="shared" si="35"/>
        <v>-5</v>
      </c>
      <c r="L556">
        <f t="shared" si="34"/>
        <v>1</v>
      </c>
    </row>
    <row r="557" spans="1:12">
      <c r="A557" s="8">
        <v>555</v>
      </c>
      <c r="B557" s="13" t="s">
        <v>646</v>
      </c>
      <c r="C557" s="10" t="s">
        <v>10</v>
      </c>
      <c r="D557" s="11" t="s">
        <v>43</v>
      </c>
      <c r="E557" s="17">
        <v>6.1985300925925919E-2</v>
      </c>
      <c r="F557" s="12" t="s">
        <v>96</v>
      </c>
      <c r="G557" s="12">
        <f>COUNTIF($F$3:F557,F557)</f>
        <v>82</v>
      </c>
      <c r="H557" s="12">
        <f>COUNTIF($C$3:C557,C557)</f>
        <v>489</v>
      </c>
      <c r="I557" s="12">
        <f t="shared" si="32"/>
        <v>-288</v>
      </c>
      <c r="J557">
        <f t="shared" si="33"/>
        <v>1</v>
      </c>
      <c r="K557" s="12">
        <f t="shared" si="35"/>
        <v>-288</v>
      </c>
      <c r="L557">
        <f t="shared" si="34"/>
        <v>1</v>
      </c>
    </row>
    <row r="558" spans="1:12">
      <c r="A558" s="8">
        <v>556</v>
      </c>
      <c r="B558" s="13" t="s">
        <v>647</v>
      </c>
      <c r="C558" s="10" t="s">
        <v>10</v>
      </c>
      <c r="D558" s="11" t="s">
        <v>14</v>
      </c>
      <c r="E558" s="17">
        <v>6.204675925925926E-2</v>
      </c>
      <c r="F558" s="12" t="s">
        <v>96</v>
      </c>
      <c r="G558" s="12">
        <f>COUNTIF($F$3:F558,F558)</f>
        <v>83</v>
      </c>
      <c r="H558" s="12">
        <f>COUNTIF($C$3:C558,C558)</f>
        <v>490</v>
      </c>
      <c r="I558" s="12">
        <f t="shared" si="32"/>
        <v>-289</v>
      </c>
      <c r="J558">
        <f t="shared" si="33"/>
        <v>1</v>
      </c>
      <c r="K558" s="12">
        <f t="shared" si="35"/>
        <v>-289</v>
      </c>
      <c r="L558">
        <f t="shared" si="34"/>
        <v>1</v>
      </c>
    </row>
    <row r="559" spans="1:12">
      <c r="A559" s="8">
        <v>557</v>
      </c>
      <c r="B559" s="13" t="s">
        <v>648</v>
      </c>
      <c r="C559" s="10" t="s">
        <v>10</v>
      </c>
      <c r="D559" s="11" t="s">
        <v>276</v>
      </c>
      <c r="E559" s="17">
        <v>6.2218981481481479E-2</v>
      </c>
      <c r="F559" s="12" t="s">
        <v>12</v>
      </c>
      <c r="G559" s="12">
        <f>COUNTIF($F$3:F559,F559)</f>
        <v>158</v>
      </c>
      <c r="H559" s="12">
        <f>COUNTIF($C$3:C559,C559)</f>
        <v>491</v>
      </c>
      <c r="I559" s="12">
        <f t="shared" si="32"/>
        <v>-290</v>
      </c>
      <c r="J559">
        <f t="shared" si="33"/>
        <v>1</v>
      </c>
      <c r="K559" s="12">
        <f t="shared" si="35"/>
        <v>-290</v>
      </c>
      <c r="L559">
        <f t="shared" si="34"/>
        <v>1</v>
      </c>
    </row>
    <row r="560" spans="1:12">
      <c r="A560" s="8">
        <v>558</v>
      </c>
      <c r="B560" s="13" t="s">
        <v>649</v>
      </c>
      <c r="C560" s="10" t="s">
        <v>100</v>
      </c>
      <c r="D560" s="11" t="s">
        <v>76</v>
      </c>
      <c r="E560" s="17">
        <v>6.2243518518518524E-2</v>
      </c>
      <c r="F560" s="12" t="s">
        <v>225</v>
      </c>
      <c r="G560" s="12">
        <f>COUNTIF($F$3:F560,F560)</f>
        <v>29</v>
      </c>
      <c r="H560" s="12">
        <f>COUNTIF($C$3:C560,C560)</f>
        <v>67</v>
      </c>
      <c r="I560" s="12">
        <f t="shared" si="32"/>
        <v>2</v>
      </c>
      <c r="J560">
        <f t="shared" si="33"/>
        <v>2</v>
      </c>
      <c r="K560" s="12">
        <f t="shared" si="35"/>
        <v>-6</v>
      </c>
      <c r="L560">
        <f t="shared" si="34"/>
        <v>1</v>
      </c>
    </row>
    <row r="561" spans="1:12">
      <c r="A561" s="8">
        <v>559</v>
      </c>
      <c r="B561" s="13" t="s">
        <v>650</v>
      </c>
      <c r="C561" s="10" t="s">
        <v>10</v>
      </c>
      <c r="D561" s="11" t="s">
        <v>269</v>
      </c>
      <c r="E561" s="17">
        <v>6.2254398148148149E-2</v>
      </c>
      <c r="F561" s="12" t="s">
        <v>12</v>
      </c>
      <c r="G561" s="12">
        <f>COUNTIF($F$3:F561,F561)</f>
        <v>159</v>
      </c>
      <c r="H561" s="12">
        <f>COUNTIF($C$3:C561,C561)</f>
        <v>492</v>
      </c>
      <c r="I561" s="12">
        <f t="shared" si="32"/>
        <v>-291</v>
      </c>
      <c r="J561">
        <f t="shared" si="33"/>
        <v>1</v>
      </c>
      <c r="K561" s="12">
        <f t="shared" si="35"/>
        <v>-291</v>
      </c>
      <c r="L561">
        <f t="shared" si="34"/>
        <v>1</v>
      </c>
    </row>
    <row r="562" spans="1:12">
      <c r="A562" s="8">
        <v>560</v>
      </c>
      <c r="B562" s="13" t="s">
        <v>651</v>
      </c>
      <c r="C562" s="10" t="s">
        <v>10</v>
      </c>
      <c r="D562" s="11" t="s">
        <v>269</v>
      </c>
      <c r="E562" s="17">
        <v>6.2254398148148149E-2</v>
      </c>
      <c r="F562" s="12" t="s">
        <v>12</v>
      </c>
      <c r="G562" s="12">
        <f>COUNTIF($F$3:F562,F562)</f>
        <v>160</v>
      </c>
      <c r="H562" s="12">
        <f>COUNTIF($C$3:C562,C562)</f>
        <v>493</v>
      </c>
      <c r="I562" s="12">
        <f t="shared" si="32"/>
        <v>-292</v>
      </c>
      <c r="J562">
        <f t="shared" si="33"/>
        <v>1</v>
      </c>
      <c r="K562" s="12">
        <f t="shared" si="35"/>
        <v>-292</v>
      </c>
      <c r="L562">
        <f t="shared" si="34"/>
        <v>1</v>
      </c>
    </row>
    <row r="563" spans="1:12">
      <c r="A563" s="8">
        <v>561</v>
      </c>
      <c r="B563" s="13" t="s">
        <v>652</v>
      </c>
      <c r="C563" s="10" t="s">
        <v>100</v>
      </c>
      <c r="D563" s="11" t="s">
        <v>147</v>
      </c>
      <c r="E563" s="17">
        <v>6.2931828703703716E-2</v>
      </c>
      <c r="F563" s="12" t="s">
        <v>101</v>
      </c>
      <c r="G563" s="12">
        <f>COUNTIF($F$3:F563,F563)</f>
        <v>40</v>
      </c>
      <c r="H563" s="12">
        <f>COUNTIF($C$3:C563,C563)</f>
        <v>68</v>
      </c>
      <c r="I563" s="12">
        <f t="shared" si="32"/>
        <v>-1</v>
      </c>
      <c r="J563">
        <f t="shared" si="33"/>
        <v>1</v>
      </c>
      <c r="K563" s="12">
        <f t="shared" si="35"/>
        <v>-7</v>
      </c>
      <c r="L563">
        <f t="shared" si="34"/>
        <v>1</v>
      </c>
    </row>
    <row r="564" spans="1:12">
      <c r="A564" s="8">
        <v>562</v>
      </c>
      <c r="B564" s="13" t="s">
        <v>653</v>
      </c>
      <c r="C564" s="10" t="s">
        <v>10</v>
      </c>
      <c r="D564" s="11"/>
      <c r="E564" s="17">
        <v>6.3171990740740744E-2</v>
      </c>
      <c r="F564" s="12" t="s">
        <v>15</v>
      </c>
      <c r="G564" s="12">
        <f>COUNTIF($F$3:F564,F564)</f>
        <v>250</v>
      </c>
      <c r="H564" s="12">
        <f>COUNTIF($C$3:C564,C564)</f>
        <v>494</v>
      </c>
      <c r="I564" s="12">
        <f t="shared" si="32"/>
        <v>-293</v>
      </c>
      <c r="J564">
        <f t="shared" si="33"/>
        <v>1</v>
      </c>
      <c r="K564" s="12">
        <f t="shared" si="35"/>
        <v>-293</v>
      </c>
      <c r="L564">
        <f t="shared" si="34"/>
        <v>1</v>
      </c>
    </row>
    <row r="565" spans="1:12">
      <c r="A565" s="8">
        <v>563</v>
      </c>
      <c r="B565" s="13" t="s">
        <v>654</v>
      </c>
      <c r="C565" s="10" t="s">
        <v>100</v>
      </c>
      <c r="D565" s="11" t="s">
        <v>269</v>
      </c>
      <c r="E565" s="17">
        <v>6.3350347222222228E-2</v>
      </c>
      <c r="F565" s="12" t="s">
        <v>101</v>
      </c>
      <c r="G565" s="12">
        <f>COUNTIF($F$3:F565,F565)</f>
        <v>41</v>
      </c>
      <c r="H565" s="12">
        <f>COUNTIF($C$3:C565,C565)</f>
        <v>69</v>
      </c>
      <c r="I565" s="12">
        <f t="shared" si="32"/>
        <v>-4</v>
      </c>
      <c r="J565">
        <f t="shared" si="33"/>
        <v>1</v>
      </c>
      <c r="K565" s="12">
        <f t="shared" si="35"/>
        <v>-8</v>
      </c>
      <c r="L565">
        <f t="shared" si="34"/>
        <v>1</v>
      </c>
    </row>
    <row r="566" spans="1:12">
      <c r="A566" s="8">
        <v>564</v>
      </c>
      <c r="B566" s="13" t="s">
        <v>655</v>
      </c>
      <c r="C566" s="10" t="s">
        <v>100</v>
      </c>
      <c r="D566" s="11" t="s">
        <v>76</v>
      </c>
      <c r="E566" s="17">
        <v>6.3426620370370376E-2</v>
      </c>
      <c r="F566" s="12" t="s">
        <v>225</v>
      </c>
      <c r="G566" s="12">
        <f>COUNTIF($F$3:F566,F566)</f>
        <v>30</v>
      </c>
      <c r="H566" s="12">
        <f>COUNTIF($C$3:C566,C566)</f>
        <v>70</v>
      </c>
      <c r="I566" s="12">
        <f t="shared" si="32"/>
        <v>-7</v>
      </c>
      <c r="J566">
        <f t="shared" si="33"/>
        <v>1</v>
      </c>
      <c r="K566" s="12">
        <f t="shared" si="35"/>
        <v>-9</v>
      </c>
      <c r="L566">
        <f t="shared" si="34"/>
        <v>1</v>
      </c>
    </row>
    <row r="567" spans="1:12">
      <c r="A567" s="8">
        <v>565</v>
      </c>
      <c r="B567" s="13" t="s">
        <v>656</v>
      </c>
      <c r="C567" s="10" t="s">
        <v>10</v>
      </c>
      <c r="D567" s="11" t="s">
        <v>26</v>
      </c>
      <c r="E567" s="17">
        <v>6.3426620370370376E-2</v>
      </c>
      <c r="F567" s="12" t="s">
        <v>15</v>
      </c>
      <c r="G567" s="12">
        <f>COUNTIF($F$3:F567,F567)</f>
        <v>251</v>
      </c>
      <c r="H567" s="12">
        <f>COUNTIF($C$3:C567,C567)</f>
        <v>495</v>
      </c>
      <c r="I567" s="12">
        <f t="shared" si="32"/>
        <v>-294</v>
      </c>
      <c r="J567">
        <f t="shared" si="33"/>
        <v>1</v>
      </c>
      <c r="K567" s="12">
        <f t="shared" si="35"/>
        <v>-294</v>
      </c>
      <c r="L567">
        <f t="shared" si="34"/>
        <v>1</v>
      </c>
    </row>
    <row r="568" spans="1:12">
      <c r="A568" s="8">
        <v>566</v>
      </c>
      <c r="B568" s="13" t="s">
        <v>657</v>
      </c>
      <c r="C568" s="10" t="s">
        <v>10</v>
      </c>
      <c r="D568" s="11" t="s">
        <v>200</v>
      </c>
      <c r="E568" s="17">
        <v>6.3765972222222231E-2</v>
      </c>
      <c r="F568" s="12" t="s">
        <v>96</v>
      </c>
      <c r="G568" s="12">
        <f>COUNTIF($F$3:F568,F568)</f>
        <v>84</v>
      </c>
      <c r="H568" s="12">
        <f>COUNTIF($C$3:C568,C568)</f>
        <v>496</v>
      </c>
      <c r="I568" s="12">
        <f t="shared" si="32"/>
        <v>-295</v>
      </c>
      <c r="J568">
        <f t="shared" si="33"/>
        <v>1</v>
      </c>
      <c r="K568" s="12">
        <f t="shared" si="35"/>
        <v>-295</v>
      </c>
      <c r="L568">
        <f t="shared" si="34"/>
        <v>1</v>
      </c>
    </row>
    <row r="569" spans="1:12">
      <c r="A569" s="8">
        <v>567</v>
      </c>
      <c r="B569" s="13" t="s">
        <v>658</v>
      </c>
      <c r="C569" s="10" t="s">
        <v>10</v>
      </c>
      <c r="D569" s="11" t="s">
        <v>14</v>
      </c>
      <c r="E569" s="17">
        <v>6.3765972222222231E-2</v>
      </c>
      <c r="F569" s="12" t="s">
        <v>12</v>
      </c>
      <c r="G569" s="12">
        <f>COUNTIF($F$3:F569,F569)</f>
        <v>161</v>
      </c>
      <c r="H569" s="12">
        <f>COUNTIF($C$3:C569,C569)</f>
        <v>497</v>
      </c>
      <c r="I569" s="12">
        <f t="shared" si="32"/>
        <v>-296</v>
      </c>
      <c r="J569">
        <f t="shared" si="33"/>
        <v>1</v>
      </c>
      <c r="K569" s="12">
        <f t="shared" si="35"/>
        <v>-296</v>
      </c>
      <c r="L569">
        <f t="shared" si="34"/>
        <v>1</v>
      </c>
    </row>
    <row r="570" spans="1:12">
      <c r="A570" s="8">
        <v>568</v>
      </c>
      <c r="B570" s="13" t="s">
        <v>659</v>
      </c>
      <c r="C570" s="10" t="s">
        <v>10</v>
      </c>
      <c r="D570" s="11" t="s">
        <v>87</v>
      </c>
      <c r="E570" s="17">
        <v>6.4444444444444443E-2</v>
      </c>
      <c r="F570" s="12" t="s">
        <v>96</v>
      </c>
      <c r="G570" s="12">
        <f>COUNTIF($F$3:F570,F570)</f>
        <v>85</v>
      </c>
      <c r="H570" s="12">
        <f>COUNTIF($C$3:C570,C570)</f>
        <v>498</v>
      </c>
      <c r="I570" s="12">
        <f t="shared" si="32"/>
        <v>-297</v>
      </c>
      <c r="J570">
        <f t="shared" si="33"/>
        <v>1</v>
      </c>
      <c r="K570" s="12">
        <f t="shared" si="35"/>
        <v>-297</v>
      </c>
      <c r="L570">
        <f t="shared" si="34"/>
        <v>1</v>
      </c>
    </row>
    <row r="571" spans="1:12">
      <c r="A571" s="8">
        <v>569</v>
      </c>
      <c r="B571" s="13" t="s">
        <v>660</v>
      </c>
      <c r="C571" s="10" t="s">
        <v>10</v>
      </c>
      <c r="D571" s="11" t="s">
        <v>107</v>
      </c>
      <c r="E571" s="17">
        <v>6.4741435185185173E-2</v>
      </c>
      <c r="F571" s="12" t="s">
        <v>15</v>
      </c>
      <c r="G571" s="12">
        <f>COUNTIF($F$3:F571,F571)</f>
        <v>252</v>
      </c>
      <c r="H571" s="12">
        <f>COUNTIF($C$3:C571,C571)</f>
        <v>499</v>
      </c>
      <c r="I571" s="12">
        <f t="shared" si="32"/>
        <v>-298</v>
      </c>
      <c r="J571">
        <f t="shared" si="33"/>
        <v>1</v>
      </c>
      <c r="K571" s="12">
        <f t="shared" si="35"/>
        <v>-298</v>
      </c>
      <c r="L571">
        <f t="shared" si="34"/>
        <v>1</v>
      </c>
    </row>
    <row r="572" spans="1:12">
      <c r="A572" s="8">
        <v>570</v>
      </c>
      <c r="B572" s="13" t="s">
        <v>661</v>
      </c>
      <c r="C572" s="10" t="s">
        <v>100</v>
      </c>
      <c r="D572" s="11" t="s">
        <v>44</v>
      </c>
      <c r="E572" s="17">
        <v>6.4760185185185185E-2</v>
      </c>
      <c r="F572" s="12" t="s">
        <v>225</v>
      </c>
      <c r="G572" s="12">
        <f>COUNTIF($F$3:F572,F572)</f>
        <v>31</v>
      </c>
      <c r="H572" s="12">
        <f>COUNTIF($C$3:C572,C572)</f>
        <v>71</v>
      </c>
      <c r="I572" s="12">
        <f t="shared" si="32"/>
        <v>-10</v>
      </c>
      <c r="J572">
        <f t="shared" si="33"/>
        <v>1</v>
      </c>
      <c r="K572" s="12">
        <f t="shared" si="35"/>
        <v>-10</v>
      </c>
      <c r="L572">
        <f t="shared" si="34"/>
        <v>1</v>
      </c>
    </row>
    <row r="573" spans="1:12">
      <c r="A573" s="8">
        <v>571</v>
      </c>
      <c r="B573" s="13" t="s">
        <v>669</v>
      </c>
      <c r="C573" s="10" t="s">
        <v>100</v>
      </c>
      <c r="D573" s="11"/>
      <c r="E573" s="17">
        <v>6.769814814814816E-2</v>
      </c>
      <c r="F573" s="12" t="s">
        <v>101</v>
      </c>
      <c r="G573" s="12">
        <f>COUNTIF($F$3:F573,F573)</f>
        <v>42</v>
      </c>
      <c r="H573" s="12">
        <f>COUNTIF($C$3:C573,C573)</f>
        <v>72</v>
      </c>
      <c r="I573" s="12">
        <f t="shared" si="32"/>
        <v>-13</v>
      </c>
      <c r="J573">
        <f t="shared" si="33"/>
        <v>1</v>
      </c>
      <c r="K573" s="12">
        <f t="shared" si="35"/>
        <v>-11</v>
      </c>
      <c r="L573">
        <f t="shared" si="34"/>
        <v>1</v>
      </c>
    </row>
    <row r="574" spans="1:12">
      <c r="A574" s="8">
        <v>572</v>
      </c>
      <c r="B574" s="13" t="s">
        <v>662</v>
      </c>
      <c r="C574" s="10" t="s">
        <v>100</v>
      </c>
      <c r="D574" s="11"/>
      <c r="E574" s="17">
        <v>6.7706828703703703E-2</v>
      </c>
      <c r="F574" s="12" t="s">
        <v>225</v>
      </c>
      <c r="G574" s="12">
        <f>COUNTIF($F$3:F574,F574)</f>
        <v>32</v>
      </c>
      <c r="H574" s="12">
        <f>COUNTIF($C$3:C574,C574)</f>
        <v>73</v>
      </c>
      <c r="I574" s="12">
        <f t="shared" si="32"/>
        <v>-16</v>
      </c>
      <c r="J574">
        <f t="shared" si="33"/>
        <v>1</v>
      </c>
      <c r="K574" s="12">
        <f t="shared" si="35"/>
        <v>-12</v>
      </c>
      <c r="L574">
        <f t="shared" si="34"/>
        <v>1</v>
      </c>
    </row>
    <row r="575" spans="1:12">
      <c r="A575" s="8">
        <v>573</v>
      </c>
      <c r="B575" s="13" t="s">
        <v>663</v>
      </c>
      <c r="C575" s="10" t="s">
        <v>10</v>
      </c>
      <c r="D575" s="11" t="s">
        <v>26</v>
      </c>
      <c r="E575" s="17">
        <v>7.056064814814815E-2</v>
      </c>
      <c r="F575" s="12" t="s">
        <v>12</v>
      </c>
      <c r="G575" s="12">
        <f>COUNTIF($F$3:F575,F575)</f>
        <v>162</v>
      </c>
      <c r="H575" s="12">
        <f>COUNTIF($C$3:C575,C575)</f>
        <v>500</v>
      </c>
      <c r="I575" s="12">
        <f t="shared" si="32"/>
        <v>-299</v>
      </c>
      <c r="J575">
        <f t="shared" si="33"/>
        <v>1</v>
      </c>
      <c r="K575" s="12">
        <f t="shared" si="35"/>
        <v>-299</v>
      </c>
      <c r="L575">
        <f t="shared" si="34"/>
        <v>1</v>
      </c>
    </row>
    <row r="576" spans="1:12">
      <c r="A576" s="8">
        <v>574</v>
      </c>
      <c r="B576" s="13" t="s">
        <v>664</v>
      </c>
      <c r="C576" s="10" t="s">
        <v>100</v>
      </c>
      <c r="D576" s="11" t="s">
        <v>224</v>
      </c>
      <c r="E576" s="17">
        <v>7.0568518518518517E-2</v>
      </c>
      <c r="F576" s="12" t="s">
        <v>101</v>
      </c>
      <c r="G576" s="12">
        <f>COUNTIF($F$3:F576,F576)</f>
        <v>43</v>
      </c>
      <c r="H576" s="12">
        <f>COUNTIF($C$3:C576,C576)</f>
        <v>74</v>
      </c>
      <c r="I576" s="12">
        <f t="shared" si="32"/>
        <v>-19</v>
      </c>
      <c r="J576">
        <f t="shared" si="33"/>
        <v>1</v>
      </c>
      <c r="K576" s="12">
        <f t="shared" si="35"/>
        <v>-13</v>
      </c>
      <c r="L576">
        <f t="shared" si="34"/>
        <v>1</v>
      </c>
    </row>
    <row r="577" spans="1:12">
      <c r="A577" s="8">
        <v>575</v>
      </c>
      <c r="B577" s="13" t="s">
        <v>665</v>
      </c>
      <c r="C577" s="10" t="s">
        <v>10</v>
      </c>
      <c r="D577" s="11" t="s">
        <v>224</v>
      </c>
      <c r="E577" s="17">
        <v>7.2020023148148149E-2</v>
      </c>
      <c r="F577" s="12" t="s">
        <v>96</v>
      </c>
      <c r="G577" s="12">
        <f>COUNTIF($F$3:F577,F577)</f>
        <v>86</v>
      </c>
      <c r="H577" s="12">
        <f>COUNTIF($C$3:C577,C577)</f>
        <v>501</v>
      </c>
      <c r="I577" s="12">
        <f t="shared" si="32"/>
        <v>-300</v>
      </c>
      <c r="J577">
        <f t="shared" si="33"/>
        <v>1</v>
      </c>
      <c r="K577" s="12">
        <f t="shared" si="35"/>
        <v>-300</v>
      </c>
      <c r="L577">
        <f t="shared" si="34"/>
        <v>1</v>
      </c>
    </row>
    <row r="578" spans="1:12">
      <c r="A578" s="8">
        <v>576</v>
      </c>
      <c r="B578" s="13" t="s">
        <v>666</v>
      </c>
      <c r="C578" s="10" t="s">
        <v>100</v>
      </c>
      <c r="D578" s="11" t="s">
        <v>63</v>
      </c>
      <c r="E578" s="17">
        <v>7.3276851851851857E-2</v>
      </c>
      <c r="F578" s="12" t="s">
        <v>225</v>
      </c>
      <c r="G578" s="12">
        <f>COUNTIF($F$3:F578,F578)</f>
        <v>33</v>
      </c>
      <c r="H578" s="12">
        <f>COUNTIF($C$3:C578,C578)</f>
        <v>75</v>
      </c>
      <c r="I578" s="12">
        <f t="shared" si="32"/>
        <v>-22</v>
      </c>
      <c r="J578">
        <f t="shared" si="33"/>
        <v>1</v>
      </c>
      <c r="K578" s="12">
        <f t="shared" si="35"/>
        <v>-14</v>
      </c>
      <c r="L578">
        <f t="shared" si="34"/>
        <v>1</v>
      </c>
    </row>
    <row r="579" spans="1:12">
      <c r="A579" s="8">
        <v>577</v>
      </c>
      <c r="B579" s="13" t="s">
        <v>667</v>
      </c>
      <c r="C579" s="10" t="s">
        <v>10</v>
      </c>
      <c r="D579" s="11" t="s">
        <v>215</v>
      </c>
      <c r="E579" s="17">
        <v>7.4251620370370378E-2</v>
      </c>
      <c r="F579" s="12" t="s">
        <v>12</v>
      </c>
      <c r="G579" s="12">
        <f>COUNTIF($F$3:F579,F579)</f>
        <v>163</v>
      </c>
      <c r="H579" s="12">
        <f>COUNTIF($C$3:C579,C579)</f>
        <v>502</v>
      </c>
      <c r="I579" s="12">
        <f>IF(C579="M",SUM(201-H579),SUM(203-(H579*3)))</f>
        <v>-301</v>
      </c>
      <c r="J579">
        <f t="shared" ref="J579:J580" si="36">IF(I579&lt;1,1,I579)</f>
        <v>1</v>
      </c>
      <c r="K579" s="12">
        <f t="shared" si="35"/>
        <v>-301</v>
      </c>
      <c r="L579">
        <f t="shared" ref="L579:L580" si="37">IF(K579&lt;1,1,K579)</f>
        <v>1</v>
      </c>
    </row>
    <row r="580" spans="1:12">
      <c r="A580" s="8">
        <v>578</v>
      </c>
      <c r="B580" s="13" t="s">
        <v>668</v>
      </c>
      <c r="C580" s="10" t="s">
        <v>10</v>
      </c>
      <c r="D580" s="11" t="s">
        <v>43</v>
      </c>
      <c r="E580" s="17">
        <v>7.5671296296296306E-2</v>
      </c>
      <c r="F580" s="12" t="s">
        <v>96</v>
      </c>
      <c r="G580" s="12">
        <f>COUNTIF($F$3:F580,F580)</f>
        <v>87</v>
      </c>
      <c r="H580" s="12">
        <f>COUNTIF($C$3:C580,C580)</f>
        <v>503</v>
      </c>
      <c r="I580" s="12">
        <f>IF(C580="M",SUM(201-H580),SUM(203-(H580*3)))</f>
        <v>-302</v>
      </c>
      <c r="J580">
        <f t="shared" si="36"/>
        <v>1</v>
      </c>
      <c r="K580" s="12">
        <f>IF(C580="M",SUM(201-H580),SUM(61-H580))</f>
        <v>-302</v>
      </c>
      <c r="L580">
        <f t="shared" si="37"/>
        <v>1</v>
      </c>
    </row>
  </sheetData>
  <sheetProtection selectLockedCells="1" selectUnlockedCells="1"/>
  <autoFilter ref="A2:L580"/>
  <phoneticPr fontId="5" type="noConversion"/>
  <conditionalFormatting sqref="C3:C580">
    <cfRule type="cellIs" dxfId="0" priority="1" stopIfTrue="1" operator="equal">
      <formula>"NC"</formula>
    </cfRule>
  </conditionalFormatting>
  <dataValidations count="1">
    <dataValidation allowBlank="1" showErrorMessage="1" sqref="F3:F580"/>
  </dataValidations>
  <printOptions horizontalCentered="1" gridLines="1"/>
  <pageMargins left="0.19685039370078741" right="0.19685039370078741" top="0.19685039370078741" bottom="0.31496062992125984" header="0.51181102362204722" footer="0.11811023622047245"/>
  <pageSetup paperSize="9" firstPageNumber="0" orientation="portrait" horizontalDpi="300" verticalDpi="300" r:id="rId1"/>
  <headerFooter alignWithMargins="0">
    <oddFooter>&amp;LElaborazione dati a cura Giudici UISP di Firenze&amp;RPagina &amp;P di &amp;N</oddFooter>
  </headerFooter>
  <ignoredErrors>
    <ignoredError sqref="K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C103"/>
  <sheetViews>
    <sheetView workbookViewId="0">
      <selection activeCell="A4" sqref="A4"/>
    </sheetView>
  </sheetViews>
  <sheetFormatPr defaultRowHeight="12.75"/>
  <cols>
    <col min="1" max="1" width="33.5703125" customWidth="1"/>
    <col min="2" max="3" width="9.85546875" style="32" customWidth="1"/>
  </cols>
  <sheetData>
    <row r="1" spans="1:3" ht="25.5">
      <c r="A1" s="30" t="s">
        <v>5</v>
      </c>
      <c r="B1" s="31" t="s">
        <v>697</v>
      </c>
      <c r="C1" s="31" t="s">
        <v>699</v>
      </c>
    </row>
    <row r="2" spans="1:3">
      <c r="A2" t="s">
        <v>700</v>
      </c>
      <c r="B2" s="32">
        <v>2513</v>
      </c>
      <c r="C2" s="32">
        <v>2195</v>
      </c>
    </row>
    <row r="3" spans="1:3">
      <c r="A3" t="s">
        <v>701</v>
      </c>
      <c r="B3" s="32">
        <v>2238</v>
      </c>
      <c r="C3" s="32">
        <v>1634</v>
      </c>
    </row>
    <row r="4" spans="1:3">
      <c r="A4" t="s">
        <v>702</v>
      </c>
      <c r="B4" s="32">
        <v>1948</v>
      </c>
      <c r="C4" s="32">
        <v>1544</v>
      </c>
    </row>
    <row r="5" spans="1:3">
      <c r="A5" t="s">
        <v>703</v>
      </c>
      <c r="B5" s="32">
        <v>1249</v>
      </c>
      <c r="C5" s="32">
        <v>1103</v>
      </c>
    </row>
    <row r="6" spans="1:3">
      <c r="A6" t="s">
        <v>704</v>
      </c>
      <c r="B6" s="32">
        <v>1113</v>
      </c>
      <c r="C6" s="32">
        <v>1041</v>
      </c>
    </row>
    <row r="7" spans="1:3">
      <c r="A7" t="s">
        <v>705</v>
      </c>
      <c r="B7" s="32">
        <v>978</v>
      </c>
      <c r="C7" s="32">
        <v>978</v>
      </c>
    </row>
    <row r="8" spans="1:3">
      <c r="A8" t="s">
        <v>706</v>
      </c>
      <c r="B8" s="32">
        <v>850</v>
      </c>
      <c r="C8" s="32">
        <v>850</v>
      </c>
    </row>
    <row r="9" spans="1:3">
      <c r="A9" t="s">
        <v>707</v>
      </c>
      <c r="B9" s="32">
        <v>796</v>
      </c>
      <c r="C9" s="32">
        <v>795</v>
      </c>
    </row>
    <row r="10" spans="1:3">
      <c r="A10" t="s">
        <v>708</v>
      </c>
      <c r="B10" s="32">
        <v>709</v>
      </c>
      <c r="C10" s="32">
        <v>635</v>
      </c>
    </row>
    <row r="11" spans="1:3">
      <c r="A11" t="s">
        <v>709</v>
      </c>
      <c r="B11" s="32">
        <v>681</v>
      </c>
      <c r="C11" s="32">
        <v>531</v>
      </c>
    </row>
    <row r="12" spans="1:3">
      <c r="A12" t="s">
        <v>710</v>
      </c>
      <c r="B12" s="32">
        <v>605</v>
      </c>
      <c r="C12" s="32">
        <v>489</v>
      </c>
    </row>
    <row r="13" spans="1:3">
      <c r="A13" t="s">
        <v>711</v>
      </c>
      <c r="B13" s="32">
        <v>423</v>
      </c>
      <c r="C13" s="32">
        <v>423</v>
      </c>
    </row>
    <row r="14" spans="1:3">
      <c r="A14" t="s">
        <v>712</v>
      </c>
      <c r="B14" s="32">
        <v>438</v>
      </c>
      <c r="C14" s="32">
        <v>412</v>
      </c>
    </row>
    <row r="15" spans="1:3">
      <c r="A15" t="s">
        <v>713</v>
      </c>
      <c r="B15" s="32">
        <v>412</v>
      </c>
      <c r="C15" s="32">
        <v>412</v>
      </c>
    </row>
    <row r="16" spans="1:3">
      <c r="A16" t="s">
        <v>714</v>
      </c>
      <c r="B16" s="32">
        <v>471</v>
      </c>
      <c r="C16" s="32">
        <v>411</v>
      </c>
    </row>
    <row r="17" spans="1:3">
      <c r="A17" t="s">
        <v>715</v>
      </c>
      <c r="B17" s="32">
        <v>1015</v>
      </c>
      <c r="C17" s="32">
        <v>403</v>
      </c>
    </row>
    <row r="18" spans="1:3">
      <c r="A18" t="s">
        <v>716</v>
      </c>
      <c r="B18" s="32">
        <v>397</v>
      </c>
      <c r="C18" s="32">
        <v>397</v>
      </c>
    </row>
    <row r="19" spans="1:3">
      <c r="A19" t="s">
        <v>717</v>
      </c>
      <c r="B19" s="32">
        <v>385</v>
      </c>
      <c r="C19" s="32">
        <v>385</v>
      </c>
    </row>
    <row r="20" spans="1:3">
      <c r="A20" t="s">
        <v>718</v>
      </c>
      <c r="B20" s="32">
        <v>410</v>
      </c>
      <c r="C20" s="32">
        <v>384</v>
      </c>
    </row>
    <row r="21" spans="1:3">
      <c r="A21" t="s">
        <v>719</v>
      </c>
      <c r="B21" s="32">
        <v>365</v>
      </c>
      <c r="C21" s="32">
        <v>365</v>
      </c>
    </row>
    <row r="22" spans="1:3">
      <c r="A22" t="s">
        <v>720</v>
      </c>
      <c r="B22" s="32">
        <v>442</v>
      </c>
      <c r="C22" s="32">
        <v>324</v>
      </c>
    </row>
    <row r="23" spans="1:3">
      <c r="A23" t="s">
        <v>721</v>
      </c>
      <c r="B23" s="32">
        <v>257</v>
      </c>
      <c r="C23" s="32">
        <v>257</v>
      </c>
    </row>
    <row r="24" spans="1:3">
      <c r="A24" t="s">
        <v>722</v>
      </c>
      <c r="B24" s="32">
        <v>281</v>
      </c>
      <c r="C24" s="32">
        <v>235</v>
      </c>
    </row>
    <row r="25" spans="1:3">
      <c r="A25" t="s">
        <v>723</v>
      </c>
      <c r="B25" s="32">
        <v>335</v>
      </c>
      <c r="C25" s="32">
        <v>235</v>
      </c>
    </row>
    <row r="26" spans="1:3">
      <c r="A26" t="s">
        <v>724</v>
      </c>
      <c r="B26" s="32">
        <v>227</v>
      </c>
      <c r="C26" s="32">
        <v>227</v>
      </c>
    </row>
    <row r="27" spans="1:3">
      <c r="A27" t="s">
        <v>725</v>
      </c>
      <c r="B27" s="32">
        <v>273</v>
      </c>
      <c r="C27" s="32">
        <v>216</v>
      </c>
    </row>
    <row r="28" spans="1:3">
      <c r="A28" t="s">
        <v>726</v>
      </c>
      <c r="B28" s="32">
        <v>207</v>
      </c>
      <c r="C28" s="32">
        <v>207</v>
      </c>
    </row>
    <row r="29" spans="1:3">
      <c r="A29" t="s">
        <v>727</v>
      </c>
      <c r="B29" s="32">
        <v>199</v>
      </c>
      <c r="C29" s="32">
        <v>199</v>
      </c>
    </row>
    <row r="30" spans="1:3">
      <c r="A30" t="s">
        <v>728</v>
      </c>
      <c r="B30" s="32">
        <v>196</v>
      </c>
      <c r="C30" s="32">
        <v>196</v>
      </c>
    </row>
    <row r="31" spans="1:3">
      <c r="A31" t="s">
        <v>729</v>
      </c>
      <c r="B31" s="32">
        <v>172</v>
      </c>
      <c r="C31" s="32">
        <v>172</v>
      </c>
    </row>
    <row r="32" spans="1:3">
      <c r="A32" t="s">
        <v>730</v>
      </c>
      <c r="B32" s="32">
        <v>166</v>
      </c>
      <c r="C32" s="32">
        <v>166</v>
      </c>
    </row>
    <row r="33" spans="1:3">
      <c r="A33" t="s">
        <v>731</v>
      </c>
      <c r="B33" s="32">
        <v>164</v>
      </c>
      <c r="C33" s="32">
        <v>164</v>
      </c>
    </row>
    <row r="34" spans="1:3">
      <c r="A34" t="s">
        <v>732</v>
      </c>
      <c r="B34" s="32">
        <v>163</v>
      </c>
      <c r="C34" s="32">
        <v>163</v>
      </c>
    </row>
    <row r="35" spans="1:3">
      <c r="A35" t="s">
        <v>733</v>
      </c>
      <c r="B35" s="32">
        <v>161</v>
      </c>
      <c r="C35" s="32">
        <v>161</v>
      </c>
    </row>
    <row r="36" spans="1:3">
      <c r="A36" t="s">
        <v>734</v>
      </c>
      <c r="B36" s="32">
        <v>156</v>
      </c>
      <c r="C36" s="32">
        <v>156</v>
      </c>
    </row>
    <row r="37" spans="1:3">
      <c r="A37" t="s">
        <v>735</v>
      </c>
      <c r="B37" s="32">
        <v>343</v>
      </c>
      <c r="C37" s="32">
        <v>133</v>
      </c>
    </row>
    <row r="38" spans="1:3">
      <c r="A38" t="s">
        <v>736</v>
      </c>
      <c r="B38" s="32">
        <v>124</v>
      </c>
      <c r="C38" s="32">
        <v>124</v>
      </c>
    </row>
    <row r="39" spans="1:3">
      <c r="A39" t="s">
        <v>737</v>
      </c>
      <c r="B39" s="32">
        <v>120</v>
      </c>
      <c r="C39" s="32">
        <v>120</v>
      </c>
    </row>
    <row r="40" spans="1:3">
      <c r="A40" t="s">
        <v>738</v>
      </c>
      <c r="B40" s="32">
        <v>117</v>
      </c>
      <c r="C40" s="32">
        <v>117</v>
      </c>
    </row>
    <row r="41" spans="1:3">
      <c r="A41" t="s">
        <v>739</v>
      </c>
      <c r="B41" s="32">
        <v>113</v>
      </c>
      <c r="C41" s="32">
        <v>113</v>
      </c>
    </row>
    <row r="42" spans="1:3">
      <c r="A42" t="s">
        <v>740</v>
      </c>
      <c r="B42" s="32">
        <v>288</v>
      </c>
      <c r="C42" s="32">
        <v>110</v>
      </c>
    </row>
    <row r="43" spans="1:3">
      <c r="A43" t="s">
        <v>741</v>
      </c>
      <c r="B43" s="32">
        <v>107</v>
      </c>
      <c r="C43" s="32">
        <v>107</v>
      </c>
    </row>
    <row r="44" spans="1:3">
      <c r="A44" t="s">
        <v>742</v>
      </c>
      <c r="B44" s="32">
        <v>99</v>
      </c>
      <c r="C44" s="32">
        <v>99</v>
      </c>
    </row>
    <row r="45" spans="1:3">
      <c r="A45" t="s">
        <v>743</v>
      </c>
      <c r="B45" s="32">
        <v>97</v>
      </c>
      <c r="C45" s="32">
        <v>97</v>
      </c>
    </row>
    <row r="46" spans="1:3">
      <c r="A46" t="s">
        <v>744</v>
      </c>
      <c r="B46" s="32">
        <v>85</v>
      </c>
      <c r="C46" s="32">
        <v>85</v>
      </c>
    </row>
    <row r="47" spans="1:3">
      <c r="A47" t="s">
        <v>745</v>
      </c>
      <c r="B47" s="32">
        <v>81</v>
      </c>
      <c r="C47" s="32">
        <v>81</v>
      </c>
    </row>
    <row r="48" spans="1:3">
      <c r="A48" t="s">
        <v>746</v>
      </c>
      <c r="B48" s="32">
        <v>79</v>
      </c>
      <c r="C48" s="32">
        <v>79</v>
      </c>
    </row>
    <row r="49" spans="1:3">
      <c r="A49" t="s">
        <v>747</v>
      </c>
      <c r="B49" s="32">
        <v>78</v>
      </c>
      <c r="C49" s="32">
        <v>78</v>
      </c>
    </row>
    <row r="50" spans="1:3">
      <c r="A50" t="s">
        <v>748</v>
      </c>
      <c r="B50" s="32">
        <v>74</v>
      </c>
      <c r="C50" s="32">
        <v>74</v>
      </c>
    </row>
    <row r="51" spans="1:3">
      <c r="A51" t="s">
        <v>749</v>
      </c>
      <c r="B51" s="32">
        <v>72</v>
      </c>
      <c r="C51" s="32">
        <v>72</v>
      </c>
    </row>
    <row r="52" spans="1:3">
      <c r="A52" t="s">
        <v>750</v>
      </c>
      <c r="B52" s="32">
        <v>69</v>
      </c>
      <c r="C52" s="32">
        <v>69</v>
      </c>
    </row>
    <row r="53" spans="1:3">
      <c r="A53" t="s">
        <v>751</v>
      </c>
      <c r="B53" s="32">
        <v>66</v>
      </c>
      <c r="C53" s="32">
        <v>66</v>
      </c>
    </row>
    <row r="54" spans="1:3">
      <c r="A54" t="s">
        <v>752</v>
      </c>
      <c r="B54" s="32">
        <v>62</v>
      </c>
      <c r="C54" s="32">
        <v>62</v>
      </c>
    </row>
    <row r="55" spans="1:3">
      <c r="A55" t="s">
        <v>753</v>
      </c>
      <c r="B55" s="32">
        <v>200</v>
      </c>
      <c r="C55" s="32">
        <v>60</v>
      </c>
    </row>
    <row r="56" spans="1:3">
      <c r="A56" t="s">
        <v>754</v>
      </c>
      <c r="B56" s="32">
        <v>60</v>
      </c>
      <c r="C56" s="32">
        <v>60</v>
      </c>
    </row>
    <row r="57" spans="1:3">
      <c r="A57" t="s">
        <v>755</v>
      </c>
      <c r="B57" s="32">
        <v>189</v>
      </c>
      <c r="C57" s="32">
        <v>59</v>
      </c>
    </row>
    <row r="58" spans="1:3">
      <c r="A58" t="s">
        <v>756</v>
      </c>
      <c r="B58" s="32">
        <v>194</v>
      </c>
      <c r="C58" s="32">
        <v>58</v>
      </c>
    </row>
    <row r="59" spans="1:3">
      <c r="A59" t="s">
        <v>757</v>
      </c>
      <c r="B59" s="32">
        <v>137</v>
      </c>
      <c r="C59" s="32">
        <v>55</v>
      </c>
    </row>
    <row r="60" spans="1:3">
      <c r="A60" t="s">
        <v>758</v>
      </c>
      <c r="B60" s="32">
        <v>200</v>
      </c>
      <c r="C60" s="32">
        <v>54</v>
      </c>
    </row>
    <row r="61" spans="1:3">
      <c r="A61" t="s">
        <v>759</v>
      </c>
      <c r="B61" s="32">
        <v>141</v>
      </c>
      <c r="C61" s="32">
        <v>53</v>
      </c>
    </row>
    <row r="62" spans="1:3">
      <c r="A62" t="s">
        <v>760</v>
      </c>
      <c r="B62" s="32">
        <v>170</v>
      </c>
      <c r="C62" s="32">
        <v>50</v>
      </c>
    </row>
    <row r="63" spans="1:3">
      <c r="A63" t="s">
        <v>761</v>
      </c>
      <c r="B63" s="32">
        <v>164</v>
      </c>
      <c r="C63" s="32">
        <v>48</v>
      </c>
    </row>
    <row r="64" spans="1:3">
      <c r="A64" t="s">
        <v>762</v>
      </c>
      <c r="B64" s="32">
        <v>162</v>
      </c>
      <c r="C64" s="32">
        <v>48</v>
      </c>
    </row>
    <row r="65" spans="1:3">
      <c r="A65" t="s">
        <v>763</v>
      </c>
      <c r="B65" s="32">
        <v>150</v>
      </c>
      <c r="C65" s="32">
        <v>44</v>
      </c>
    </row>
    <row r="66" spans="1:3">
      <c r="A66" t="s">
        <v>764</v>
      </c>
      <c r="B66" s="32">
        <v>120</v>
      </c>
      <c r="C66" s="32">
        <v>36</v>
      </c>
    </row>
    <row r="67" spans="1:3">
      <c r="A67" t="s">
        <v>765</v>
      </c>
      <c r="B67" s="32">
        <v>64</v>
      </c>
      <c r="C67" s="32">
        <v>36</v>
      </c>
    </row>
    <row r="68" spans="1:3">
      <c r="A68" t="s">
        <v>766</v>
      </c>
      <c r="B68" s="32">
        <v>53</v>
      </c>
      <c r="C68" s="32">
        <v>34</v>
      </c>
    </row>
    <row r="69" spans="1:3">
      <c r="A69" t="s">
        <v>767</v>
      </c>
      <c r="B69" s="32">
        <v>25</v>
      </c>
      <c r="C69" s="32">
        <v>25</v>
      </c>
    </row>
    <row r="70" spans="1:3">
      <c r="A70" t="s">
        <v>768</v>
      </c>
      <c r="B70" s="32">
        <v>21</v>
      </c>
      <c r="C70" s="32">
        <v>21</v>
      </c>
    </row>
    <row r="71" spans="1:3">
      <c r="A71" t="s">
        <v>769</v>
      </c>
      <c r="B71" s="32">
        <v>18</v>
      </c>
      <c r="C71" s="32">
        <v>18</v>
      </c>
    </row>
    <row r="72" spans="1:3">
      <c r="A72" t="s">
        <v>770</v>
      </c>
      <c r="B72" s="32">
        <v>62</v>
      </c>
      <c r="C72" s="32">
        <v>14</v>
      </c>
    </row>
    <row r="73" spans="1:3">
      <c r="A73" t="s">
        <v>771</v>
      </c>
      <c r="B73" s="32">
        <v>53</v>
      </c>
      <c r="C73" s="32">
        <v>11</v>
      </c>
    </row>
    <row r="74" spans="1:3">
      <c r="A74" t="s">
        <v>772</v>
      </c>
      <c r="B74" s="32">
        <v>9</v>
      </c>
      <c r="C74" s="32">
        <v>9</v>
      </c>
    </row>
    <row r="75" spans="1:3">
      <c r="A75" t="s">
        <v>773</v>
      </c>
      <c r="B75" s="32">
        <v>8</v>
      </c>
      <c r="C75" s="32">
        <v>8</v>
      </c>
    </row>
    <row r="76" spans="1:3">
      <c r="A76" t="s">
        <v>774</v>
      </c>
      <c r="B76" s="32">
        <v>5</v>
      </c>
      <c r="C76" s="32">
        <v>5</v>
      </c>
    </row>
    <row r="77" spans="1:3">
      <c r="A77" t="s">
        <v>775</v>
      </c>
      <c r="B77" s="32">
        <v>4</v>
      </c>
      <c r="C77" s="32">
        <v>4</v>
      </c>
    </row>
    <row r="78" spans="1:3">
      <c r="A78" t="s">
        <v>776</v>
      </c>
      <c r="B78" s="32">
        <v>4</v>
      </c>
      <c r="C78" s="32">
        <v>4</v>
      </c>
    </row>
    <row r="79" spans="1:3">
      <c r="A79" t="s">
        <v>777</v>
      </c>
      <c r="B79" s="32">
        <v>3</v>
      </c>
      <c r="C79" s="32">
        <v>3</v>
      </c>
    </row>
    <row r="80" spans="1:3">
      <c r="A80" t="s">
        <v>778</v>
      </c>
      <c r="B80" s="32">
        <v>2</v>
      </c>
      <c r="C80" s="32">
        <v>2</v>
      </c>
    </row>
    <row r="81" spans="1:3">
      <c r="A81" t="s">
        <v>779</v>
      </c>
      <c r="B81" s="32">
        <v>2</v>
      </c>
      <c r="C81" s="32">
        <v>2</v>
      </c>
    </row>
    <row r="82" spans="1:3">
      <c r="A82" t="s">
        <v>780</v>
      </c>
      <c r="B82" s="32">
        <v>2</v>
      </c>
      <c r="C82" s="32">
        <v>2</v>
      </c>
    </row>
    <row r="83" spans="1:3">
      <c r="A83" t="s">
        <v>781</v>
      </c>
      <c r="B83" s="32">
        <v>2</v>
      </c>
      <c r="C83" s="32">
        <v>2</v>
      </c>
    </row>
    <row r="84" spans="1:3">
      <c r="A84" t="s">
        <v>782</v>
      </c>
      <c r="B84" s="32">
        <v>2</v>
      </c>
      <c r="C84" s="32">
        <v>2</v>
      </c>
    </row>
    <row r="85" spans="1:3">
      <c r="A85" t="s">
        <v>783</v>
      </c>
      <c r="B85" s="32">
        <v>2</v>
      </c>
      <c r="C85" s="32">
        <v>2</v>
      </c>
    </row>
    <row r="86" spans="1:3">
      <c r="A86" t="s">
        <v>784</v>
      </c>
      <c r="B86" s="32">
        <v>2</v>
      </c>
      <c r="C86" s="32">
        <v>2</v>
      </c>
    </row>
    <row r="87" spans="1:3">
      <c r="A87" t="s">
        <v>785</v>
      </c>
      <c r="B87" s="32">
        <v>2</v>
      </c>
      <c r="C87" s="32">
        <v>2</v>
      </c>
    </row>
    <row r="88" spans="1:3">
      <c r="A88" t="s">
        <v>786</v>
      </c>
      <c r="B88" s="32">
        <v>1</v>
      </c>
      <c r="C88" s="32">
        <v>1</v>
      </c>
    </row>
    <row r="89" spans="1:3">
      <c r="A89" t="s">
        <v>787</v>
      </c>
      <c r="B89" s="32">
        <v>1</v>
      </c>
      <c r="C89" s="32">
        <v>1</v>
      </c>
    </row>
    <row r="90" spans="1:3">
      <c r="A90" t="s">
        <v>788</v>
      </c>
      <c r="B90" s="32">
        <v>1</v>
      </c>
      <c r="C90" s="32">
        <v>1</v>
      </c>
    </row>
    <row r="91" spans="1:3">
      <c r="A91" t="s">
        <v>789</v>
      </c>
      <c r="B91" s="32">
        <v>1</v>
      </c>
      <c r="C91" s="32">
        <v>1</v>
      </c>
    </row>
    <row r="92" spans="1:3">
      <c r="A92" t="s">
        <v>790</v>
      </c>
      <c r="B92" s="32">
        <v>1</v>
      </c>
      <c r="C92" s="32">
        <v>1</v>
      </c>
    </row>
    <row r="93" spans="1:3">
      <c r="A93" t="s">
        <v>791</v>
      </c>
      <c r="B93" s="32">
        <v>1</v>
      </c>
      <c r="C93" s="32">
        <v>1</v>
      </c>
    </row>
    <row r="94" spans="1:3">
      <c r="A94" t="s">
        <v>792</v>
      </c>
      <c r="B94" s="32">
        <v>1</v>
      </c>
      <c r="C94" s="32">
        <v>1</v>
      </c>
    </row>
    <row r="95" spans="1:3">
      <c r="A95" t="s">
        <v>793</v>
      </c>
      <c r="B95" s="32">
        <v>1</v>
      </c>
      <c r="C95" s="32">
        <v>1</v>
      </c>
    </row>
    <row r="96" spans="1:3">
      <c r="A96" t="s">
        <v>794</v>
      </c>
      <c r="B96" s="32">
        <v>1</v>
      </c>
      <c r="C96" s="32">
        <v>1</v>
      </c>
    </row>
    <row r="97" spans="1:3">
      <c r="A97" t="s">
        <v>795</v>
      </c>
      <c r="B97" s="32">
        <v>1</v>
      </c>
      <c r="C97" s="32">
        <v>1</v>
      </c>
    </row>
    <row r="98" spans="1:3">
      <c r="A98" t="s">
        <v>796</v>
      </c>
      <c r="B98" s="32">
        <v>1</v>
      </c>
      <c r="C98" s="32">
        <v>1</v>
      </c>
    </row>
    <row r="99" spans="1:3">
      <c r="A99" t="s">
        <v>797</v>
      </c>
      <c r="B99" s="32">
        <v>1</v>
      </c>
      <c r="C99" s="32">
        <v>1</v>
      </c>
    </row>
    <row r="100" spans="1:3">
      <c r="A100" t="s">
        <v>798</v>
      </c>
      <c r="B100" s="32">
        <v>1</v>
      </c>
      <c r="C100" s="32">
        <v>1</v>
      </c>
    </row>
    <row r="101" spans="1:3">
      <c r="A101" t="s">
        <v>799</v>
      </c>
      <c r="B101" s="32">
        <v>1</v>
      </c>
      <c r="C101" s="32">
        <v>1</v>
      </c>
    </row>
    <row r="102" spans="1:3">
      <c r="A102" t="s">
        <v>800</v>
      </c>
      <c r="B102" s="32">
        <v>1</v>
      </c>
      <c r="C102" s="32">
        <v>1</v>
      </c>
    </row>
    <row r="103" spans="1:3">
      <c r="A103" t="s">
        <v>801</v>
      </c>
      <c r="B103" s="32">
        <v>1</v>
      </c>
      <c r="C103" s="32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classifica individuale</vt:lpstr>
      <vt:lpstr>classifica Società</vt:lpstr>
      <vt:lpstr>'classifica individuale'!Area_stampa</vt:lpstr>
      <vt:lpstr>'classifica individuale'!Titoli_stampa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Marranci Fabio</dc:creator>
  <cp:lastModifiedBy>Cinzia Silori</cp:lastModifiedBy>
  <cp:lastPrinted>2014-01-20T12:37:29Z</cp:lastPrinted>
  <dcterms:created xsi:type="dcterms:W3CDTF">2014-01-20T12:17:54Z</dcterms:created>
  <dcterms:modified xsi:type="dcterms:W3CDTF">2014-01-21T16:21:10Z</dcterms:modified>
</cp:coreProperties>
</file>